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ter_000\Dropbox\Documents\Professional and business\Excelevate\Admin\Uploads\"/>
    </mc:Choice>
  </mc:AlternateContent>
  <bookViews>
    <workbookView xWindow="360" yWindow="75" windowWidth="18195" windowHeight="7740"/>
  </bookViews>
  <sheets>
    <sheet name="Amortization" sheetId="5" r:id="rId1"/>
    <sheet name="Chart" sheetId="7" r:id="rId2"/>
  </sheets>
  <calcPr calcId="152511"/>
  <pivotCaches>
    <pivotCache cacheId="7" r:id="rId3"/>
  </pivotCaches>
</workbook>
</file>

<file path=xl/calcChain.xml><?xml version="1.0" encoding="utf-8"?>
<calcChain xmlns="http://schemas.openxmlformats.org/spreadsheetml/2006/main">
  <c r="G2" i="5" l="1"/>
  <c r="F6" i="5" l="1"/>
  <c r="G10" i="5" l="1"/>
  <c r="A11" i="5" l="1"/>
  <c r="F11" i="5"/>
  <c r="B11" i="5"/>
  <c r="D11" i="5"/>
  <c r="C11" i="5"/>
  <c r="E11" i="5" l="1"/>
  <c r="G11" i="5" s="1"/>
  <c r="C12" i="5" s="1"/>
  <c r="D12" i="5" l="1"/>
  <c r="E12" i="5" s="1"/>
  <c r="F12" i="5"/>
  <c r="A12" i="5"/>
  <c r="B12" i="5"/>
  <c r="G12" i="5" l="1"/>
  <c r="C13" i="5"/>
  <c r="D13" i="5"/>
  <c r="F13" i="5"/>
  <c r="A13" i="5"/>
  <c r="B13" i="5"/>
  <c r="E13" i="5" l="1"/>
  <c r="G13" i="5" s="1"/>
  <c r="B14" i="5"/>
  <c r="C14" i="5"/>
  <c r="F14" i="5"/>
  <c r="D14" i="5"/>
  <c r="A14" i="5"/>
  <c r="E14" i="5" l="1"/>
  <c r="G14" i="5" s="1"/>
  <c r="B15" i="5"/>
  <c r="F15" i="5"/>
  <c r="A15" i="5"/>
  <c r="C15" i="5"/>
  <c r="D15" i="5"/>
  <c r="E15" i="5" l="1"/>
  <c r="G15" i="5" s="1"/>
  <c r="F16" i="5" s="1"/>
  <c r="C16" i="5"/>
  <c r="B16" i="5"/>
  <c r="A16" i="5" l="1"/>
  <c r="D16" i="5"/>
  <c r="E16" i="5"/>
  <c r="G16" i="5" s="1"/>
  <c r="B17" i="5" l="1"/>
  <c r="F17" i="5"/>
  <c r="C17" i="5"/>
  <c r="D17" i="5"/>
  <c r="A17" i="5"/>
  <c r="E17" i="5" l="1"/>
  <c r="G17" i="5" s="1"/>
  <c r="F18" i="5" l="1"/>
  <c r="D18" i="5"/>
  <c r="A18" i="5"/>
  <c r="B18" i="5"/>
  <c r="C18" i="5"/>
  <c r="E18" i="5" l="1"/>
  <c r="G18" i="5" s="1"/>
  <c r="B19" i="5" l="1"/>
  <c r="C19" i="5"/>
  <c r="A19" i="5"/>
  <c r="F19" i="5"/>
  <c r="D19" i="5"/>
  <c r="E19" i="5" l="1"/>
  <c r="G19" i="5" s="1"/>
  <c r="F20" i="5" l="1"/>
  <c r="B20" i="5"/>
  <c r="C20" i="5"/>
  <c r="A20" i="5"/>
  <c r="D20" i="5"/>
  <c r="E20" i="5" l="1"/>
  <c r="G20" i="5" s="1"/>
  <c r="B21" i="5" l="1"/>
  <c r="D21" i="5"/>
  <c r="A21" i="5"/>
  <c r="F21" i="5"/>
  <c r="C21" i="5"/>
  <c r="E21" i="5" l="1"/>
  <c r="G21" i="5" s="1"/>
  <c r="B22" i="5" l="1"/>
  <c r="D22" i="5"/>
  <c r="F22" i="5"/>
  <c r="C22" i="5"/>
  <c r="E22" i="5" s="1"/>
  <c r="G22" i="5" s="1"/>
  <c r="A22" i="5"/>
  <c r="B23" i="5" l="1"/>
  <c r="C23" i="5"/>
  <c r="F23" i="5"/>
  <c r="A23" i="5"/>
  <c r="D23" i="5"/>
  <c r="E23" i="5" l="1"/>
  <c r="G23" i="5" s="1"/>
  <c r="B24" i="5" s="1"/>
  <c r="A24" i="5"/>
  <c r="C24" i="5"/>
  <c r="D24" i="5"/>
  <c r="E24" i="5" l="1"/>
  <c r="F24" i="5"/>
  <c r="G24" i="5"/>
  <c r="B25" i="5" s="1"/>
  <c r="F25" i="5"/>
  <c r="C25" i="5"/>
  <c r="D25" i="5" l="1"/>
  <c r="A25" i="5"/>
  <c r="E25" i="5"/>
  <c r="G25" i="5" s="1"/>
  <c r="D26" i="5" l="1"/>
  <c r="C26" i="5"/>
  <c r="E26" i="5" s="1"/>
  <c r="G26" i="5" s="1"/>
  <c r="B26" i="5"/>
  <c r="A26" i="5"/>
  <c r="F26" i="5"/>
  <c r="B27" i="5" l="1"/>
  <c r="A27" i="5"/>
  <c r="F27" i="5"/>
  <c r="C27" i="5"/>
  <c r="D27" i="5"/>
  <c r="E27" i="5" l="1"/>
  <c r="G27" i="5" s="1"/>
  <c r="B28" i="5" l="1"/>
  <c r="C28" i="5"/>
  <c r="A28" i="5"/>
  <c r="D28" i="5"/>
  <c r="E28" i="5" s="1"/>
  <c r="G28" i="5" s="1"/>
  <c r="F28" i="5"/>
  <c r="C29" i="5" l="1"/>
  <c r="D29" i="5"/>
  <c r="B29" i="5"/>
  <c r="F29" i="5"/>
  <c r="A29" i="5"/>
  <c r="E29" i="5" l="1"/>
  <c r="G29" i="5" s="1"/>
  <c r="D30" i="5" l="1"/>
  <c r="A30" i="5"/>
  <c r="C30" i="5"/>
  <c r="E30" i="5" s="1"/>
  <c r="F30" i="5"/>
  <c r="B30" i="5"/>
  <c r="G30" i="5" l="1"/>
  <c r="A31" i="5"/>
  <c r="F31" i="5"/>
  <c r="D31" i="5"/>
  <c r="B31" i="5"/>
  <c r="C31" i="5"/>
  <c r="E31" i="5" l="1"/>
  <c r="G31" i="5" s="1"/>
  <c r="D32" i="5" l="1"/>
  <c r="A32" i="5"/>
  <c r="F32" i="5"/>
  <c r="C32" i="5"/>
  <c r="E32" i="5" s="1"/>
  <c r="G32" i="5" s="1"/>
  <c r="B32" i="5"/>
  <c r="D33" i="5" l="1"/>
  <c r="C33" i="5"/>
  <c r="E33" i="5" s="1"/>
  <c r="F33" i="5"/>
  <c r="B33" i="5"/>
  <c r="A33" i="5"/>
  <c r="G33" i="5" l="1"/>
  <c r="C34" i="5" l="1"/>
  <c r="A34" i="5"/>
  <c r="B34" i="5"/>
  <c r="D34" i="5"/>
  <c r="F34" i="5"/>
  <c r="E34" i="5" l="1"/>
  <c r="G34" i="5" s="1"/>
  <c r="A35" i="5" l="1"/>
  <c r="D35" i="5"/>
  <c r="B35" i="5"/>
  <c r="F35" i="5"/>
  <c r="C35" i="5"/>
  <c r="E35" i="5" l="1"/>
  <c r="G35" i="5" s="1"/>
  <c r="A36" i="5" l="1"/>
  <c r="C36" i="5"/>
  <c r="D36" i="5"/>
  <c r="B36" i="5"/>
  <c r="F36" i="5"/>
  <c r="E36" i="5" l="1"/>
  <c r="G36" i="5" s="1"/>
  <c r="B37" i="5" l="1"/>
  <c r="F37" i="5"/>
  <c r="C37" i="5"/>
  <c r="D37" i="5"/>
  <c r="A37" i="5"/>
  <c r="E37" i="5" l="1"/>
  <c r="G37" i="5" s="1"/>
  <c r="D38" i="5" l="1"/>
  <c r="F38" i="5"/>
  <c r="B38" i="5"/>
  <c r="C38" i="5"/>
  <c r="E38" i="5" s="1"/>
  <c r="G38" i="5" s="1"/>
  <c r="A38" i="5"/>
  <c r="B39" i="5" l="1"/>
  <c r="D39" i="5"/>
  <c r="F39" i="5"/>
  <c r="C39" i="5"/>
  <c r="E39" i="5" s="1"/>
  <c r="G39" i="5" s="1"/>
  <c r="A39" i="5"/>
  <c r="D40" i="5" l="1"/>
  <c r="F40" i="5"/>
  <c r="B40" i="5"/>
  <c r="A40" i="5"/>
  <c r="C40" i="5"/>
  <c r="E40" i="5" l="1"/>
  <c r="G40" i="5" s="1"/>
  <c r="B41" i="5" l="1"/>
  <c r="F41" i="5"/>
  <c r="A41" i="5"/>
  <c r="D41" i="5"/>
  <c r="C41" i="5"/>
  <c r="E41" i="5" l="1"/>
  <c r="G41" i="5" s="1"/>
  <c r="A42" i="5" l="1"/>
  <c r="C42" i="5"/>
  <c r="F42" i="5"/>
  <c r="D42" i="5"/>
  <c r="E42" i="5" s="1"/>
  <c r="G42" i="5" s="1"/>
  <c r="B42" i="5"/>
  <c r="C43" i="5" l="1"/>
  <c r="A43" i="5"/>
  <c r="B43" i="5"/>
  <c r="D43" i="5"/>
  <c r="F43" i="5"/>
  <c r="E43" i="5" l="1"/>
  <c r="G43" i="5" s="1"/>
  <c r="D44" i="5" l="1"/>
  <c r="F44" i="5"/>
  <c r="B44" i="5"/>
  <c r="C44" i="5"/>
  <c r="E44" i="5" s="1"/>
  <c r="G44" i="5" s="1"/>
  <c r="A44" i="5"/>
  <c r="C45" i="5" l="1"/>
  <c r="B45" i="5"/>
  <c r="D45" i="5"/>
  <c r="A45" i="5"/>
  <c r="F45" i="5"/>
  <c r="E45" i="5" l="1"/>
  <c r="G45" i="5" s="1"/>
  <c r="C46" i="5" l="1"/>
  <c r="B46" i="5"/>
  <c r="D46" i="5"/>
  <c r="A46" i="5"/>
  <c r="F46" i="5"/>
  <c r="E46" i="5" l="1"/>
  <c r="G46" i="5" s="1"/>
  <c r="B47" i="5" l="1"/>
  <c r="A47" i="5"/>
  <c r="D47" i="5"/>
  <c r="C47" i="5"/>
  <c r="E47" i="5" s="1"/>
  <c r="G47" i="5" s="1"/>
  <c r="F47" i="5"/>
  <c r="A48" i="5" l="1"/>
  <c r="C48" i="5"/>
  <c r="F48" i="5"/>
  <c r="D48" i="5"/>
  <c r="E48" i="5" s="1"/>
  <c r="G48" i="5" s="1"/>
  <c r="B48" i="5"/>
  <c r="B49" i="5" l="1"/>
  <c r="C49" i="5"/>
  <c r="D49" i="5"/>
  <c r="F49" i="5"/>
  <c r="A49" i="5"/>
  <c r="E49" i="5" l="1"/>
  <c r="G49" i="5" s="1"/>
  <c r="D50" i="5"/>
  <c r="F50" i="5"/>
  <c r="C50" i="5"/>
  <c r="E50" i="5" s="1"/>
  <c r="G50" i="5" s="1"/>
  <c r="B50" i="5"/>
  <c r="A50" i="5"/>
  <c r="F51" i="5" l="1"/>
  <c r="A51" i="5"/>
  <c r="C51" i="5"/>
  <c r="E51" i="5" s="1"/>
  <c r="G51" i="5" s="1"/>
  <c r="B51" i="5"/>
  <c r="D51" i="5"/>
  <c r="D52" i="5" l="1"/>
  <c r="F52" i="5"/>
  <c r="B52" i="5"/>
  <c r="C52" i="5"/>
  <c r="E52" i="5" s="1"/>
  <c r="G52" i="5" s="1"/>
  <c r="A52" i="5"/>
  <c r="F53" i="5" l="1"/>
  <c r="B53" i="5"/>
  <c r="C53" i="5"/>
  <c r="E53" i="5" s="1"/>
  <c r="G53" i="5" s="1"/>
  <c r="A53" i="5"/>
  <c r="D53" i="5"/>
  <c r="F54" i="5" l="1"/>
  <c r="B54" i="5"/>
  <c r="C54" i="5"/>
  <c r="E54" i="5" s="1"/>
  <c r="G54" i="5" s="1"/>
  <c r="A54" i="5"/>
  <c r="D54" i="5"/>
  <c r="B55" i="5" l="1"/>
  <c r="F55" i="5"/>
  <c r="C55" i="5"/>
  <c r="E55" i="5" s="1"/>
  <c r="G55" i="5" s="1"/>
  <c r="A55" i="5"/>
  <c r="D55" i="5"/>
  <c r="C56" i="5" l="1"/>
  <c r="B56" i="5"/>
  <c r="F56" i="5"/>
  <c r="A56" i="5"/>
  <c r="D56" i="5"/>
  <c r="E56" i="5" s="1"/>
  <c r="G56" i="5" l="1"/>
  <c r="D57" i="5"/>
  <c r="C57" i="5"/>
  <c r="E57" i="5" s="1"/>
  <c r="A57" i="5"/>
  <c r="F57" i="5"/>
  <c r="B57" i="5"/>
  <c r="G57" i="5" l="1"/>
  <c r="D58" i="5" l="1"/>
  <c r="F58" i="5"/>
  <c r="C58" i="5"/>
  <c r="E58" i="5" s="1"/>
  <c r="G58" i="5" s="1"/>
  <c r="A58" i="5"/>
  <c r="B58" i="5"/>
  <c r="C59" i="5" l="1"/>
  <c r="D59" i="5"/>
  <c r="F59" i="5"/>
  <c r="A59" i="5"/>
  <c r="B59" i="5"/>
  <c r="E59" i="5" l="1"/>
  <c r="G59" i="5" s="1"/>
  <c r="B60" i="5" l="1"/>
  <c r="A60" i="5"/>
  <c r="D60" i="5"/>
  <c r="E60" i="5" s="1"/>
  <c r="F60" i="5"/>
  <c r="C60" i="5"/>
  <c r="G60" i="5" l="1"/>
  <c r="C61" i="5"/>
  <c r="A61" i="5"/>
  <c r="F61" i="5"/>
  <c r="B61" i="5"/>
  <c r="D61" i="5"/>
  <c r="E61" i="5" l="1"/>
  <c r="G61" i="5" s="1"/>
  <c r="D62" i="5" l="1"/>
  <c r="B62" i="5"/>
  <c r="C62" i="5"/>
  <c r="E62" i="5" s="1"/>
  <c r="G62" i="5" s="1"/>
  <c r="A62" i="5"/>
  <c r="F62" i="5"/>
  <c r="A63" i="5" l="1"/>
  <c r="C63" i="5"/>
  <c r="D63" i="5"/>
  <c r="B63" i="5"/>
  <c r="F63" i="5"/>
  <c r="E63" i="5" l="1"/>
  <c r="G63" i="5" s="1"/>
  <c r="F64" i="5" l="1"/>
  <c r="D64" i="5"/>
  <c r="B64" i="5"/>
  <c r="A64" i="5"/>
  <c r="C64" i="5"/>
  <c r="E64" i="5" l="1"/>
  <c r="G64" i="5" s="1"/>
  <c r="C65" i="5" s="1"/>
  <c r="F65" i="5"/>
  <c r="D65" i="5" l="1"/>
  <c r="E65" i="5" s="1"/>
  <c r="G65" i="5" s="1"/>
  <c r="A65" i="5"/>
  <c r="B65" i="5"/>
  <c r="B66" i="5" l="1"/>
  <c r="F66" i="5"/>
  <c r="D66" i="5"/>
  <c r="A66" i="5"/>
  <c r="C66" i="5"/>
  <c r="E66" i="5" l="1"/>
  <c r="G66" i="5" s="1"/>
  <c r="F67" i="5" s="1"/>
  <c r="D67" i="5"/>
  <c r="B67" i="5"/>
  <c r="C67" i="5"/>
  <c r="E67" i="5" s="1"/>
  <c r="G67" i="5" s="1"/>
  <c r="A67" i="5"/>
  <c r="A68" i="5" l="1"/>
  <c r="B68" i="5"/>
  <c r="D68" i="5"/>
  <c r="C68" i="5"/>
  <c r="E68" i="5" s="1"/>
  <c r="G68" i="5" s="1"/>
  <c r="C69" i="5" s="1"/>
  <c r="F68" i="5"/>
  <c r="D69" i="5" l="1"/>
  <c r="B69" i="5"/>
  <c r="A69" i="5"/>
  <c r="F69" i="5"/>
  <c r="E69" i="5"/>
  <c r="G69" i="5" l="1"/>
  <c r="F70" i="5" s="1"/>
  <c r="C70" i="5"/>
  <c r="B70" i="5" l="1"/>
  <c r="D70" i="5"/>
  <c r="E70" i="5" s="1"/>
  <c r="G70" i="5" s="1"/>
  <c r="A70" i="5"/>
  <c r="B71" i="5" l="1"/>
  <c r="A71" i="5"/>
  <c r="D71" i="5"/>
  <c r="F71" i="5"/>
  <c r="C71" i="5"/>
  <c r="E71" i="5" s="1"/>
  <c r="G71" i="5" s="1"/>
  <c r="A72" i="5" l="1"/>
  <c r="F72" i="5"/>
  <c r="B72" i="5"/>
  <c r="D72" i="5"/>
  <c r="C72" i="5"/>
  <c r="E72" i="5" s="1"/>
  <c r="G72" i="5" s="1"/>
  <c r="D73" i="5" l="1"/>
  <c r="E73" i="5"/>
  <c r="B73" i="5"/>
  <c r="F73" i="5"/>
  <c r="G73" i="5" s="1"/>
  <c r="C73" i="5"/>
  <c r="A73" i="5"/>
  <c r="B74" i="5" l="1"/>
  <c r="A74" i="5"/>
  <c r="E74" i="5"/>
  <c r="G74" i="5" s="1"/>
  <c r="C74" i="5"/>
  <c r="D74" i="5"/>
  <c r="F74" i="5"/>
  <c r="C75" i="5" l="1"/>
  <c r="F75" i="5"/>
  <c r="B75" i="5"/>
  <c r="A75" i="5"/>
  <c r="D75" i="5"/>
  <c r="E75" i="5" s="1"/>
  <c r="G75" i="5" s="1"/>
  <c r="A76" i="5" l="1"/>
  <c r="B76" i="5"/>
  <c r="E76" i="5"/>
  <c r="G76" i="5" s="1"/>
  <c r="D76" i="5"/>
  <c r="F76" i="5"/>
  <c r="C76" i="5"/>
  <c r="A77" i="5" l="1"/>
  <c r="B77" i="5"/>
  <c r="C77" i="5"/>
  <c r="E77" i="5"/>
  <c r="G77" i="5" s="1"/>
  <c r="D77" i="5"/>
  <c r="F77" i="5"/>
  <c r="B78" i="5" l="1"/>
  <c r="F78" i="5"/>
  <c r="A78" i="5"/>
  <c r="C78" i="5"/>
  <c r="D78" i="5"/>
  <c r="E78" i="5"/>
  <c r="G78" i="5" s="1"/>
  <c r="F79" i="5" l="1"/>
  <c r="D79" i="5"/>
  <c r="B79" i="5"/>
  <c r="A79" i="5"/>
  <c r="C79" i="5"/>
  <c r="E79" i="5" s="1"/>
  <c r="G79" i="5" s="1"/>
  <c r="D80" i="5" l="1"/>
  <c r="C80" i="5"/>
  <c r="E80" i="5"/>
  <c r="G80" i="5" s="1"/>
  <c r="A80" i="5"/>
  <c r="F80" i="5"/>
  <c r="B80" i="5"/>
  <c r="F81" i="5" l="1"/>
  <c r="B81" i="5"/>
  <c r="A81" i="5"/>
  <c r="C81" i="5"/>
  <c r="E81" i="5" s="1"/>
  <c r="G81" i="5" s="1"/>
  <c r="D81" i="5"/>
  <c r="A82" i="5" l="1"/>
  <c r="F82" i="5"/>
  <c r="D82" i="5"/>
  <c r="B82" i="5"/>
  <c r="C82" i="5"/>
  <c r="E82" i="5" s="1"/>
  <c r="G82" i="5" s="1"/>
  <c r="A83" i="5" l="1"/>
  <c r="C83" i="5"/>
  <c r="B83" i="5"/>
  <c r="D83" i="5"/>
  <c r="F83" i="5"/>
  <c r="E83" i="5"/>
  <c r="G83" i="5" s="1"/>
  <c r="C84" i="5" l="1"/>
  <c r="F84" i="5"/>
  <c r="A84" i="5"/>
  <c r="D84" i="5"/>
  <c r="E84" i="5" s="1"/>
  <c r="G84" i="5" s="1"/>
  <c r="B84" i="5"/>
  <c r="A85" i="5" l="1"/>
  <c r="B85" i="5"/>
  <c r="C85" i="5"/>
  <c r="E85" i="5" s="1"/>
  <c r="G85" i="5" s="1"/>
  <c r="F85" i="5"/>
  <c r="D85" i="5"/>
  <c r="F86" i="5" l="1"/>
  <c r="A86" i="5"/>
  <c r="D86" i="5"/>
  <c r="E86" i="5" s="1"/>
  <c r="G86" i="5" s="1"/>
  <c r="C86" i="5"/>
  <c r="B86" i="5"/>
  <c r="F87" i="5" l="1"/>
  <c r="A87" i="5"/>
  <c r="C87" i="5"/>
  <c r="E87" i="5" s="1"/>
  <c r="G87" i="5" s="1"/>
  <c r="B87" i="5"/>
  <c r="D87" i="5"/>
  <c r="D88" i="5" l="1"/>
  <c r="C88" i="5"/>
  <c r="E88" i="5" s="1"/>
  <c r="G88" i="5" s="1"/>
  <c r="A88" i="5"/>
  <c r="B88" i="5"/>
  <c r="F88" i="5"/>
  <c r="D89" i="5" l="1"/>
  <c r="B89" i="5"/>
  <c r="A89" i="5"/>
  <c r="C89" i="5"/>
  <c r="E89" i="5" s="1"/>
  <c r="G89" i="5" s="1"/>
  <c r="F89" i="5"/>
  <c r="F90" i="5" l="1"/>
  <c r="B90" i="5"/>
  <c r="A90" i="5"/>
  <c r="D90" i="5"/>
  <c r="C90" i="5"/>
  <c r="E90" i="5" s="1"/>
  <c r="G90" i="5" s="1"/>
  <c r="B91" i="5" l="1"/>
  <c r="A91" i="5"/>
  <c r="D91" i="5"/>
  <c r="F91" i="5"/>
  <c r="C91" i="5"/>
  <c r="E91" i="5" s="1"/>
  <c r="G91" i="5" s="1"/>
  <c r="C92" i="5" l="1"/>
  <c r="D92" i="5"/>
  <c r="E92" i="5"/>
  <c r="G92" i="5" s="1"/>
  <c r="A92" i="5"/>
  <c r="F92" i="5"/>
  <c r="B92" i="5"/>
  <c r="F93" i="5" l="1"/>
  <c r="A93" i="5"/>
  <c r="D93" i="5"/>
  <c r="C93" i="5"/>
  <c r="E93" i="5" s="1"/>
  <c r="G93" i="5" s="1"/>
  <c r="B93" i="5"/>
  <c r="A94" i="5" l="1"/>
  <c r="F94" i="5"/>
  <c r="E94" i="5"/>
  <c r="G94" i="5" s="1"/>
  <c r="D94" i="5"/>
  <c r="C94" i="5"/>
  <c r="B94" i="5"/>
  <c r="D95" i="5" l="1"/>
  <c r="F95" i="5"/>
  <c r="E95" i="5"/>
  <c r="G95" i="5" s="1"/>
  <c r="B95" i="5"/>
  <c r="C95" i="5"/>
  <c r="A95" i="5"/>
  <c r="D96" i="5" l="1"/>
  <c r="F96" i="5"/>
  <c r="B96" i="5"/>
  <c r="C96" i="5"/>
  <c r="E96" i="5" s="1"/>
  <c r="G96" i="5" s="1"/>
  <c r="A96" i="5"/>
  <c r="A97" i="5" l="1"/>
  <c r="C97" i="5"/>
  <c r="F97" i="5"/>
  <c r="D97" i="5"/>
  <c r="E97" i="5" s="1"/>
  <c r="G97" i="5" s="1"/>
  <c r="B97" i="5"/>
  <c r="D98" i="5" l="1"/>
  <c r="B98" i="5"/>
  <c r="E98" i="5"/>
  <c r="G98" i="5" s="1"/>
  <c r="C98" i="5"/>
  <c r="F98" i="5"/>
  <c r="A98" i="5"/>
  <c r="D99" i="5" l="1"/>
  <c r="A99" i="5"/>
  <c r="F99" i="5"/>
  <c r="B99" i="5"/>
  <c r="C99" i="5"/>
  <c r="E99" i="5" s="1"/>
  <c r="G99" i="5" s="1"/>
  <c r="F100" i="5" l="1"/>
  <c r="D100" i="5"/>
  <c r="C100" i="5"/>
  <c r="E100" i="5" s="1"/>
  <c r="G100" i="5" s="1"/>
  <c r="B100" i="5"/>
  <c r="A100" i="5"/>
  <c r="A101" i="5" l="1"/>
  <c r="F101" i="5"/>
  <c r="D101" i="5"/>
  <c r="B101" i="5"/>
  <c r="C101" i="5"/>
  <c r="E101" i="5" s="1"/>
  <c r="G101" i="5" s="1"/>
  <c r="D102" i="5" l="1"/>
  <c r="C102" i="5"/>
  <c r="B102" i="5"/>
  <c r="E102" i="5"/>
  <c r="G102" i="5" s="1"/>
  <c r="F102" i="5"/>
  <c r="A102" i="5"/>
  <c r="B103" i="5" l="1"/>
  <c r="F103" i="5"/>
  <c r="D103" i="5"/>
  <c r="E103" i="5" s="1"/>
  <c r="G103" i="5" s="1"/>
  <c r="C103" i="5"/>
  <c r="A103" i="5"/>
  <c r="B104" i="5" l="1"/>
  <c r="F104" i="5"/>
  <c r="D104" i="5"/>
  <c r="A104" i="5"/>
  <c r="C104" i="5"/>
  <c r="E104" i="5" s="1"/>
  <c r="G104" i="5" s="1"/>
  <c r="F105" i="5" l="1"/>
  <c r="D105" i="5"/>
  <c r="C105" i="5"/>
  <c r="E105" i="5" s="1"/>
  <c r="G105" i="5" s="1"/>
  <c r="B105" i="5"/>
  <c r="A105" i="5"/>
  <c r="C106" i="5" l="1"/>
  <c r="D106" i="5"/>
  <c r="A106" i="5"/>
  <c r="B106" i="5"/>
  <c r="F106" i="5"/>
  <c r="E106" i="5"/>
  <c r="G106" i="5" s="1"/>
  <c r="D107" i="5" l="1"/>
  <c r="C107" i="5"/>
  <c r="E107" i="5" s="1"/>
  <c r="G107" i="5" s="1"/>
  <c r="B107" i="5"/>
  <c r="A107" i="5"/>
  <c r="F107" i="5"/>
  <c r="F108" i="5" l="1"/>
  <c r="B108" i="5"/>
  <c r="D108" i="5"/>
  <c r="C108" i="5"/>
  <c r="E108" i="5" s="1"/>
  <c r="G108" i="5" s="1"/>
  <c r="A108" i="5"/>
  <c r="A109" i="5" l="1"/>
  <c r="F109" i="5"/>
  <c r="D109" i="5"/>
  <c r="B109" i="5"/>
  <c r="C109" i="5"/>
  <c r="E109" i="5" s="1"/>
  <c r="G109" i="5" s="1"/>
  <c r="D110" i="5" l="1"/>
  <c r="A110" i="5"/>
  <c r="B110" i="5"/>
  <c r="C110" i="5"/>
  <c r="E110" i="5" s="1"/>
  <c r="G110" i="5" s="1"/>
  <c r="F110" i="5"/>
  <c r="C111" i="5" l="1"/>
  <c r="B111" i="5"/>
  <c r="F111" i="5"/>
  <c r="A111" i="5"/>
  <c r="D111" i="5"/>
  <c r="E111" i="5"/>
  <c r="G111" i="5" s="1"/>
  <c r="F112" i="5" l="1"/>
  <c r="B112" i="5"/>
  <c r="D112" i="5"/>
  <c r="A112" i="5"/>
  <c r="C112" i="5"/>
  <c r="E112" i="5" s="1"/>
  <c r="G112" i="5" s="1"/>
  <c r="D113" i="5" l="1"/>
  <c r="C113" i="5"/>
  <c r="B113" i="5"/>
  <c r="A113" i="5"/>
  <c r="F113" i="5"/>
  <c r="E113" i="5"/>
  <c r="G113" i="5" s="1"/>
  <c r="D114" i="5" l="1"/>
  <c r="C114" i="5"/>
  <c r="B114" i="5"/>
  <c r="A114" i="5"/>
  <c r="F114" i="5"/>
  <c r="E114" i="5"/>
  <c r="G114" i="5" s="1"/>
  <c r="D115" i="5" l="1"/>
  <c r="C115" i="5"/>
  <c r="E115" i="5" s="1"/>
  <c r="G115" i="5" s="1"/>
  <c r="B115" i="5"/>
  <c r="A115" i="5"/>
  <c r="F115" i="5"/>
  <c r="D116" i="5" l="1"/>
  <c r="B116" i="5"/>
  <c r="E116" i="5"/>
  <c r="G116" i="5" s="1"/>
  <c r="C116" i="5"/>
  <c r="A116" i="5"/>
  <c r="F116" i="5"/>
  <c r="F117" i="5" l="1"/>
  <c r="D117" i="5"/>
  <c r="E117" i="5" s="1"/>
  <c r="G117" i="5" s="1"/>
  <c r="C117" i="5"/>
  <c r="B117" i="5"/>
  <c r="A117" i="5"/>
  <c r="A118" i="5" l="1"/>
  <c r="D118" i="5"/>
  <c r="B118" i="5"/>
  <c r="C118" i="5"/>
  <c r="E118" i="5" s="1"/>
  <c r="G118" i="5" s="1"/>
  <c r="F118" i="5"/>
  <c r="D119" i="5" l="1"/>
  <c r="C119" i="5"/>
  <c r="E119" i="5" s="1"/>
  <c r="G119" i="5" s="1"/>
  <c r="B119" i="5"/>
  <c r="A119" i="5"/>
  <c r="F119" i="5"/>
  <c r="F120" i="5" l="1"/>
  <c r="D120" i="5"/>
  <c r="C120" i="5"/>
  <c r="E120" i="5" s="1"/>
  <c r="G120" i="5" s="1"/>
  <c r="B120" i="5"/>
  <c r="A120" i="5"/>
  <c r="F121" i="5" l="1"/>
  <c r="D121" i="5"/>
  <c r="A121" i="5"/>
  <c r="B121" i="5"/>
  <c r="C121" i="5"/>
  <c r="E121" i="5" s="1"/>
  <c r="G121" i="5" s="1"/>
  <c r="D122" i="5" l="1"/>
  <c r="C122" i="5"/>
  <c r="E122" i="5" s="1"/>
  <c r="G122" i="5" s="1"/>
  <c r="A122" i="5"/>
  <c r="F122" i="5"/>
  <c r="B122" i="5"/>
  <c r="D123" i="5" l="1"/>
  <c r="C123" i="5"/>
  <c r="E123" i="5" s="1"/>
  <c r="G123" i="5" s="1"/>
  <c r="B123" i="5"/>
  <c r="F123" i="5"/>
  <c r="A123" i="5"/>
  <c r="D124" i="5" l="1"/>
  <c r="C124" i="5"/>
  <c r="B124" i="5"/>
  <c r="A124" i="5"/>
  <c r="F124" i="5"/>
  <c r="E124" i="5"/>
  <c r="G124" i="5" s="1"/>
  <c r="F125" i="5" l="1"/>
  <c r="D125" i="5"/>
  <c r="E125" i="5" s="1"/>
  <c r="G125" i="5" s="1"/>
  <c r="C125" i="5"/>
  <c r="B125" i="5"/>
  <c r="A125" i="5"/>
  <c r="D126" i="5" l="1"/>
  <c r="B126" i="5"/>
  <c r="E126" i="5"/>
  <c r="G126" i="5" s="1"/>
  <c r="C126" i="5"/>
  <c r="F126" i="5"/>
  <c r="A126" i="5"/>
  <c r="C127" i="5" l="1"/>
  <c r="A127" i="5"/>
  <c r="F127" i="5"/>
  <c r="D127" i="5"/>
  <c r="E127" i="5"/>
  <c r="G127" i="5" s="1"/>
  <c r="B127" i="5"/>
  <c r="F128" i="5" l="1"/>
  <c r="D128" i="5"/>
  <c r="C128" i="5"/>
  <c r="E128" i="5" s="1"/>
  <c r="G128" i="5" s="1"/>
  <c r="B128" i="5"/>
  <c r="A128" i="5"/>
  <c r="D129" i="5" l="1"/>
  <c r="C129" i="5"/>
  <c r="E129" i="5"/>
  <c r="G129" i="5" s="1"/>
  <c r="A129" i="5"/>
  <c r="F129" i="5"/>
  <c r="B129" i="5"/>
  <c r="A130" i="5" l="1"/>
  <c r="C130" i="5"/>
  <c r="E130" i="5" s="1"/>
  <c r="G130" i="5" s="1"/>
  <c r="D130" i="5"/>
  <c r="F130" i="5"/>
  <c r="B130" i="5"/>
  <c r="B131" i="5" l="1"/>
  <c r="A131" i="5"/>
  <c r="C131" i="5"/>
  <c r="E131" i="5" s="1"/>
  <c r="G131" i="5" s="1"/>
  <c r="F131" i="5"/>
  <c r="D131" i="5"/>
  <c r="D132" i="5" l="1"/>
  <c r="E132" i="5"/>
  <c r="G132" i="5" s="1"/>
  <c r="A132" i="5"/>
  <c r="C132" i="5"/>
  <c r="F132" i="5"/>
  <c r="B132" i="5"/>
  <c r="D133" i="5" l="1"/>
  <c r="C133" i="5"/>
  <c r="E133" i="5"/>
  <c r="G133" i="5" s="1"/>
  <c r="A133" i="5"/>
  <c r="B133" i="5"/>
  <c r="F133" i="5"/>
  <c r="D134" i="5" l="1"/>
  <c r="C134" i="5"/>
  <c r="B134" i="5"/>
  <c r="A134" i="5"/>
  <c r="F134" i="5"/>
  <c r="E134" i="5"/>
  <c r="G134" i="5" s="1"/>
  <c r="F135" i="5" l="1"/>
  <c r="C135" i="5"/>
  <c r="E135" i="5" s="1"/>
  <c r="G135" i="5" s="1"/>
  <c r="D135" i="5"/>
  <c r="B135" i="5"/>
  <c r="A135" i="5"/>
  <c r="F136" i="5" l="1"/>
  <c r="C136" i="5"/>
  <c r="D136" i="5"/>
  <c r="E136" i="5"/>
  <c r="G136" i="5" s="1"/>
  <c r="B136" i="5"/>
  <c r="A136" i="5"/>
  <c r="F137" i="5" l="1"/>
  <c r="C137" i="5"/>
  <c r="E137" i="5" s="1"/>
  <c r="G137" i="5" s="1"/>
  <c r="A137" i="5"/>
  <c r="B137" i="5"/>
  <c r="D137" i="5"/>
  <c r="D138" i="5" l="1"/>
  <c r="C138" i="5"/>
  <c r="B138" i="5"/>
  <c r="A138" i="5"/>
  <c r="F138" i="5"/>
  <c r="E138" i="5"/>
  <c r="G138" i="5" s="1"/>
  <c r="D139" i="5" l="1"/>
  <c r="C139" i="5"/>
  <c r="E139" i="5" s="1"/>
  <c r="G139" i="5" s="1"/>
  <c r="B139" i="5"/>
  <c r="A139" i="5"/>
  <c r="F139" i="5"/>
  <c r="F140" i="5" l="1"/>
  <c r="C140" i="5"/>
  <c r="E140" i="5" s="1"/>
  <c r="G140" i="5" s="1"/>
  <c r="D140" i="5"/>
  <c r="A140" i="5"/>
  <c r="B140" i="5"/>
  <c r="F141" i="5" l="1"/>
  <c r="D141" i="5"/>
  <c r="E141" i="5" s="1"/>
  <c r="G141" i="5" s="1"/>
  <c r="C141" i="5"/>
  <c r="B141" i="5"/>
  <c r="A141" i="5"/>
  <c r="A142" i="5" l="1"/>
  <c r="D142" i="5"/>
  <c r="F142" i="5"/>
  <c r="B142" i="5"/>
  <c r="C142" i="5"/>
  <c r="E142" i="5"/>
  <c r="G142" i="5" s="1"/>
  <c r="B143" i="5" l="1"/>
  <c r="C143" i="5"/>
  <c r="F143" i="5"/>
  <c r="A143" i="5"/>
  <c r="D143" i="5"/>
  <c r="E143" i="5"/>
  <c r="G143" i="5" s="1"/>
  <c r="D144" i="5" l="1"/>
  <c r="B144" i="5"/>
  <c r="E144" i="5"/>
  <c r="G144" i="5"/>
  <c r="A145" i="5" s="1"/>
  <c r="C144" i="5"/>
  <c r="F144" i="5"/>
  <c r="A144" i="5"/>
  <c r="B145" i="5"/>
  <c r="D145" i="5" l="1"/>
  <c r="F145" i="5"/>
  <c r="C145" i="5"/>
  <c r="E145" i="5" s="1"/>
  <c r="G145" i="5" s="1"/>
  <c r="F146" i="5" l="1"/>
  <c r="B146" i="5"/>
  <c r="E146" i="5"/>
  <c r="G146" i="5" s="1"/>
  <c r="C146" i="5"/>
  <c r="A146" i="5"/>
  <c r="D146" i="5"/>
  <c r="D147" i="5" l="1"/>
  <c r="C147" i="5"/>
  <c r="E147" i="5" s="1"/>
  <c r="G147" i="5" s="1"/>
  <c r="B147" i="5"/>
  <c r="A147" i="5"/>
  <c r="F147" i="5"/>
  <c r="C148" i="5" l="1"/>
  <c r="E148" i="5"/>
  <c r="F148" i="5"/>
  <c r="B148" i="5"/>
  <c r="D148" i="5"/>
  <c r="A148" i="5"/>
  <c r="G148" i="5"/>
  <c r="D149" i="5" s="1"/>
  <c r="B149" i="5"/>
  <c r="C149" i="5"/>
  <c r="E149" i="5" l="1"/>
  <c r="F149" i="5"/>
  <c r="G149" i="5"/>
  <c r="F150" i="5" s="1"/>
  <c r="A149" i="5"/>
  <c r="A150" i="5" s="1"/>
  <c r="B150" i="5"/>
  <c r="C150" i="5" l="1"/>
  <c r="D150" i="5"/>
  <c r="E150" i="5"/>
  <c r="G150" i="5" s="1"/>
  <c r="A151" i="5"/>
  <c r="D151" i="5"/>
  <c r="F151" i="5" l="1"/>
  <c r="C151" i="5"/>
  <c r="E151" i="5" s="1"/>
  <c r="G151" i="5" s="1"/>
  <c r="B151" i="5"/>
  <c r="A152" i="5" l="1"/>
  <c r="D152" i="5"/>
  <c r="B152" i="5"/>
  <c r="C152" i="5"/>
  <c r="E152" i="5" s="1"/>
  <c r="G152" i="5" s="1"/>
  <c r="F152" i="5"/>
  <c r="C153" i="5" l="1"/>
  <c r="A153" i="5"/>
  <c r="F153" i="5"/>
  <c r="B153" i="5"/>
  <c r="D153" i="5"/>
  <c r="E153" i="5" s="1"/>
  <c r="G153" i="5" s="1"/>
  <c r="D154" i="5" l="1"/>
  <c r="C154" i="5"/>
  <c r="B154" i="5"/>
  <c r="A154" i="5"/>
  <c r="F154" i="5"/>
  <c r="E154" i="5"/>
  <c r="G154" i="5" s="1"/>
  <c r="B155" i="5" l="1"/>
  <c r="C155" i="5"/>
  <c r="E155" i="5"/>
  <c r="G155" i="5" s="1"/>
  <c r="A155" i="5"/>
  <c r="D155" i="5"/>
  <c r="F155" i="5"/>
  <c r="F156" i="5" l="1"/>
  <c r="C156" i="5"/>
  <c r="E156" i="5" s="1"/>
  <c r="G156" i="5" s="1"/>
  <c r="D156" i="5"/>
  <c r="A156" i="5"/>
  <c r="B156" i="5"/>
  <c r="D157" i="5" l="1"/>
  <c r="C157" i="5"/>
  <c r="B157" i="5"/>
  <c r="A157" i="5"/>
  <c r="F157" i="5"/>
  <c r="E157" i="5"/>
  <c r="G157" i="5" s="1"/>
  <c r="C158" i="5" l="1"/>
  <c r="E158" i="5"/>
  <c r="G158" i="5" s="1"/>
  <c r="A158" i="5"/>
  <c r="D158" i="5"/>
  <c r="F158" i="5"/>
  <c r="B158" i="5"/>
  <c r="D159" i="5" l="1"/>
  <c r="C159" i="5"/>
  <c r="E159" i="5" s="1"/>
  <c r="G159" i="5" s="1"/>
  <c r="B159" i="5"/>
  <c r="A159" i="5"/>
  <c r="F159" i="5"/>
  <c r="F160" i="5" l="1"/>
  <c r="D160" i="5"/>
  <c r="C160" i="5"/>
  <c r="E160" i="5" s="1"/>
  <c r="G160" i="5" s="1"/>
  <c r="A160" i="5"/>
  <c r="B160" i="5"/>
  <c r="F161" i="5" l="1"/>
  <c r="D161" i="5"/>
  <c r="E161" i="5" s="1"/>
  <c r="G161" i="5" s="1"/>
  <c r="C161" i="5"/>
  <c r="B161" i="5"/>
  <c r="A161" i="5"/>
  <c r="C162" i="5" l="1"/>
  <c r="D162" i="5"/>
  <c r="E162" i="5" s="1"/>
  <c r="G162" i="5" s="1"/>
  <c r="A162" i="5"/>
  <c r="B162" i="5"/>
  <c r="F162" i="5"/>
  <c r="A163" i="5" l="1"/>
  <c r="D163" i="5"/>
  <c r="F163" i="5"/>
  <c r="B163" i="5"/>
  <c r="C163" i="5"/>
  <c r="E163" i="5"/>
  <c r="G163" i="5" s="1"/>
  <c r="F164" i="5" l="1"/>
  <c r="B164" i="5"/>
  <c r="D164" i="5"/>
  <c r="A164" i="5"/>
  <c r="C164" i="5"/>
  <c r="E164" i="5" s="1"/>
  <c r="G164" i="5" s="1"/>
  <c r="F165" i="5" l="1"/>
  <c r="C165" i="5"/>
  <c r="E165" i="5" s="1"/>
  <c r="G165" i="5" s="1"/>
  <c r="B165" i="5"/>
  <c r="A165" i="5"/>
  <c r="D165" i="5"/>
  <c r="D166" i="5" l="1"/>
  <c r="C166" i="5"/>
  <c r="B166" i="5"/>
  <c r="G166" i="5"/>
  <c r="B167" i="5" s="1"/>
  <c r="F166" i="5"/>
  <c r="A166" i="5"/>
  <c r="E166" i="5"/>
  <c r="D167" i="5"/>
  <c r="C167" i="5" l="1"/>
  <c r="E167" i="5" s="1"/>
  <c r="F167" i="5"/>
  <c r="G167" i="5" s="1"/>
  <c r="A167" i="5"/>
  <c r="D168" i="5" l="1"/>
  <c r="C168" i="5"/>
  <c r="E168" i="5" s="1"/>
  <c r="G168" i="5" s="1"/>
  <c r="B168" i="5"/>
  <c r="A168" i="5"/>
  <c r="F168" i="5"/>
  <c r="C169" i="5" l="1"/>
  <c r="E169" i="5" s="1"/>
  <c r="G169" i="5" s="1"/>
  <c r="F169" i="5"/>
  <c r="A169" i="5"/>
  <c r="D169" i="5"/>
  <c r="B169" i="5"/>
  <c r="D170" i="5" l="1"/>
  <c r="C170" i="5"/>
  <c r="E170" i="5" s="1"/>
  <c r="G170" i="5" s="1"/>
  <c r="B170" i="5"/>
  <c r="A170" i="5"/>
  <c r="F170" i="5"/>
  <c r="D171" i="5" l="1"/>
  <c r="C171" i="5"/>
  <c r="E171" i="5" s="1"/>
  <c r="G171" i="5" s="1"/>
  <c r="A171" i="5"/>
  <c r="F171" i="5"/>
  <c r="B171" i="5"/>
  <c r="C172" i="5" l="1"/>
  <c r="F172" i="5"/>
  <c r="E172" i="5"/>
  <c r="G172" i="5" s="1"/>
  <c r="D172" i="5"/>
  <c r="A172" i="5"/>
  <c r="B172" i="5"/>
  <c r="F173" i="5" l="1"/>
  <c r="D173" i="5"/>
  <c r="E173" i="5" s="1"/>
  <c r="G173" i="5" s="1"/>
  <c r="C173" i="5"/>
  <c r="B173" i="5"/>
  <c r="A173" i="5"/>
  <c r="A174" i="5" l="1"/>
  <c r="F174" i="5"/>
  <c r="E174" i="5"/>
  <c r="G174" i="5" s="1"/>
  <c r="D174" i="5"/>
  <c r="C174" i="5"/>
  <c r="B174" i="5"/>
  <c r="B175" i="5" l="1"/>
  <c r="A175" i="5"/>
  <c r="F175" i="5"/>
  <c r="C175" i="5"/>
  <c r="D175" i="5"/>
  <c r="E175" i="5"/>
  <c r="G175" i="5" s="1"/>
  <c r="C176" i="5" l="1"/>
  <c r="B176" i="5"/>
  <c r="F176" i="5"/>
  <c r="A176" i="5"/>
  <c r="D176" i="5"/>
  <c r="E176" i="5" s="1"/>
  <c r="G176" i="5" s="1"/>
  <c r="A177" i="5" l="1"/>
  <c r="B177" i="5"/>
  <c r="C177" i="5"/>
  <c r="E177" i="5" s="1"/>
  <c r="G177" i="5" s="1"/>
  <c r="D177" i="5"/>
  <c r="F177" i="5"/>
  <c r="A178" i="5" l="1"/>
  <c r="B178" i="5"/>
  <c r="F178" i="5"/>
  <c r="D178" i="5"/>
  <c r="C178" i="5"/>
  <c r="E178" i="5" s="1"/>
  <c r="G178" i="5" s="1"/>
  <c r="B179" i="5" l="1"/>
  <c r="C179" i="5"/>
  <c r="E179" i="5" s="1"/>
  <c r="G179" i="5" s="1"/>
  <c r="A179" i="5"/>
  <c r="D179" i="5"/>
  <c r="F179" i="5"/>
  <c r="F180" i="5" l="1"/>
  <c r="D180" i="5"/>
  <c r="A180" i="5"/>
  <c r="B180" i="5"/>
  <c r="C180" i="5"/>
  <c r="E180" i="5" s="1"/>
  <c r="G180" i="5" s="1"/>
  <c r="A181" i="5" l="1"/>
  <c r="B181" i="5"/>
  <c r="F181" i="5"/>
  <c r="C181" i="5"/>
  <c r="D181" i="5"/>
  <c r="E181" i="5" s="1"/>
  <c r="G181" i="5" s="1"/>
  <c r="B182" i="5" l="1"/>
  <c r="F182" i="5"/>
  <c r="C182" i="5"/>
  <c r="E182" i="5" s="1"/>
  <c r="G182" i="5" s="1"/>
  <c r="A182" i="5"/>
  <c r="D182" i="5"/>
  <c r="F183" i="5" l="1"/>
  <c r="C183" i="5"/>
  <c r="E183" i="5" s="1"/>
  <c r="G183" i="5" s="1"/>
  <c r="D183" i="5"/>
  <c r="A183" i="5"/>
  <c r="B183" i="5"/>
  <c r="A184" i="5" l="1"/>
  <c r="D184" i="5"/>
  <c r="F184" i="5"/>
  <c r="C184" i="5"/>
  <c r="E184" i="5" s="1"/>
  <c r="G184" i="5" s="1"/>
  <c r="B184" i="5"/>
  <c r="A185" i="5" l="1"/>
  <c r="B185" i="5"/>
  <c r="F185" i="5"/>
  <c r="C185" i="5"/>
  <c r="E185" i="5" s="1"/>
  <c r="G185" i="5" s="1"/>
  <c r="D185" i="5"/>
  <c r="F186" i="5" l="1"/>
  <c r="C186" i="5"/>
  <c r="E186" i="5" s="1"/>
  <c r="G186" i="5" s="1"/>
  <c r="A186" i="5"/>
  <c r="B186" i="5"/>
  <c r="D186" i="5"/>
  <c r="B187" i="5" l="1"/>
  <c r="A187" i="5"/>
  <c r="F187" i="5"/>
  <c r="C187" i="5"/>
  <c r="D187" i="5"/>
  <c r="E187" i="5"/>
  <c r="G187" i="5" s="1"/>
  <c r="C188" i="5" l="1"/>
  <c r="F188" i="5"/>
  <c r="A188" i="5"/>
  <c r="B188" i="5"/>
  <c r="D188" i="5"/>
  <c r="E188" i="5" s="1"/>
  <c r="G188" i="5" s="1"/>
  <c r="A189" i="5" l="1"/>
  <c r="F189" i="5"/>
  <c r="C189" i="5"/>
  <c r="E189" i="5" s="1"/>
  <c r="G189" i="5" s="1"/>
  <c r="B189" i="5"/>
  <c r="D189" i="5"/>
  <c r="B190" i="5" l="1"/>
  <c r="D190" i="5"/>
  <c r="C190" i="5"/>
  <c r="E190" i="5" s="1"/>
  <c r="G190" i="5" s="1"/>
  <c r="A190" i="5"/>
  <c r="F190" i="5"/>
  <c r="B191" i="5" l="1"/>
  <c r="F191" i="5"/>
  <c r="E191" i="5"/>
  <c r="G191" i="5" s="1"/>
  <c r="C191" i="5"/>
  <c r="D191" i="5"/>
  <c r="A191" i="5"/>
  <c r="F192" i="5" l="1"/>
  <c r="B192" i="5"/>
  <c r="A192" i="5"/>
  <c r="C192" i="5"/>
  <c r="E192" i="5" s="1"/>
  <c r="G192" i="5" s="1"/>
  <c r="D192" i="5"/>
  <c r="D193" i="5" l="1"/>
  <c r="A193" i="5"/>
  <c r="B193" i="5"/>
  <c r="C193" i="5"/>
  <c r="E193" i="5" s="1"/>
  <c r="G193" i="5" s="1"/>
  <c r="F193" i="5"/>
  <c r="A194" i="5" l="1"/>
  <c r="D194" i="5"/>
  <c r="B194" i="5"/>
  <c r="C194" i="5"/>
  <c r="E194" i="5" s="1"/>
  <c r="G194" i="5" s="1"/>
  <c r="F194" i="5"/>
  <c r="B195" i="5" l="1"/>
  <c r="A195" i="5"/>
  <c r="F195" i="5"/>
  <c r="C195" i="5"/>
  <c r="D195" i="5"/>
  <c r="E195" i="5" s="1"/>
  <c r="G195" i="5" s="1"/>
  <c r="D196" i="5" l="1"/>
  <c r="A196" i="5"/>
  <c r="F196" i="5"/>
  <c r="B196" i="5"/>
  <c r="C196" i="5"/>
  <c r="E196" i="5" s="1"/>
  <c r="G196" i="5" s="1"/>
  <c r="D197" i="5" l="1"/>
  <c r="C197" i="5"/>
  <c r="B197" i="5"/>
  <c r="A197" i="5"/>
  <c r="F197" i="5"/>
  <c r="E197" i="5"/>
  <c r="G197" i="5" s="1"/>
  <c r="A198" i="5" l="1"/>
  <c r="B198" i="5"/>
  <c r="F198" i="5"/>
  <c r="C198" i="5"/>
  <c r="E198" i="5" s="1"/>
  <c r="G198" i="5" s="1"/>
  <c r="D198" i="5"/>
  <c r="B199" i="5" l="1"/>
  <c r="C199" i="5"/>
  <c r="E199" i="5" s="1"/>
  <c r="G199" i="5" s="1"/>
  <c r="A199" i="5"/>
  <c r="D199" i="5"/>
  <c r="F199" i="5"/>
  <c r="C200" i="5" l="1"/>
  <c r="F200" i="5"/>
  <c r="A200" i="5"/>
  <c r="B200" i="5"/>
  <c r="D200" i="5"/>
  <c r="E200" i="5" s="1"/>
  <c r="G200" i="5" s="1"/>
  <c r="F201" i="5" l="1"/>
  <c r="D201" i="5"/>
  <c r="E201" i="5" s="1"/>
  <c r="G201" i="5" s="1"/>
  <c r="A201" i="5"/>
  <c r="C201" i="5"/>
  <c r="B201" i="5"/>
  <c r="F202" i="5" l="1"/>
  <c r="C202" i="5"/>
  <c r="E202" i="5" s="1"/>
  <c r="G202" i="5" s="1"/>
  <c r="B202" i="5"/>
  <c r="D202" i="5"/>
  <c r="A202" i="5"/>
  <c r="B203" i="5" l="1"/>
  <c r="D203" i="5"/>
  <c r="F203" i="5"/>
  <c r="C203" i="5"/>
  <c r="E203" i="5" s="1"/>
  <c r="G203" i="5" s="1"/>
  <c r="A203" i="5"/>
  <c r="A204" i="5" l="1"/>
  <c r="C204" i="5"/>
  <c r="E204" i="5" s="1"/>
  <c r="G204" i="5" s="1"/>
  <c r="F204" i="5"/>
  <c r="B204" i="5"/>
  <c r="D204" i="5"/>
  <c r="D205" i="5" l="1"/>
  <c r="A205" i="5"/>
  <c r="B205" i="5"/>
  <c r="F205" i="5"/>
  <c r="C205" i="5"/>
  <c r="E205" i="5" s="1"/>
  <c r="G205" i="5" s="1"/>
  <c r="C206" i="5" l="1"/>
  <c r="E206" i="5" s="1"/>
  <c r="G206" i="5" s="1"/>
  <c r="F206" i="5"/>
  <c r="A206" i="5"/>
  <c r="D206" i="5"/>
  <c r="B206" i="5"/>
  <c r="F207" i="5" l="1"/>
  <c r="C207" i="5"/>
  <c r="D207" i="5"/>
  <c r="E207" i="5" s="1"/>
  <c r="G207" i="5" s="1"/>
  <c r="B207" i="5"/>
  <c r="A207" i="5"/>
  <c r="C208" i="5" l="1"/>
  <c r="B208" i="5"/>
  <c r="A208" i="5"/>
  <c r="F208" i="5"/>
  <c r="D208" i="5"/>
  <c r="E208" i="5" s="1"/>
  <c r="G208" i="5" s="1"/>
  <c r="D209" i="5" l="1"/>
  <c r="E209" i="5" s="1"/>
  <c r="G209" i="5" s="1"/>
  <c r="C209" i="5"/>
  <c r="B209" i="5"/>
  <c r="A209" i="5"/>
  <c r="F209" i="5"/>
  <c r="F210" i="5" l="1"/>
  <c r="B210" i="5"/>
  <c r="D210" i="5"/>
  <c r="C210" i="5"/>
  <c r="E210" i="5" s="1"/>
  <c r="G210" i="5" s="1"/>
  <c r="A210" i="5"/>
  <c r="B211" i="5" l="1"/>
  <c r="C211" i="5"/>
  <c r="E211" i="5" s="1"/>
  <c r="G211" i="5" s="1"/>
  <c r="A211" i="5"/>
  <c r="D211" i="5"/>
  <c r="F211" i="5"/>
  <c r="D212" i="5" l="1"/>
  <c r="A212" i="5"/>
  <c r="B212" i="5"/>
  <c r="F212" i="5"/>
  <c r="C212" i="5"/>
  <c r="E212" i="5" s="1"/>
  <c r="G212" i="5" s="1"/>
  <c r="D213" i="5" l="1"/>
  <c r="A213" i="5"/>
  <c r="B213" i="5"/>
  <c r="C213" i="5"/>
  <c r="E213" i="5" s="1"/>
  <c r="G213" i="5" s="1"/>
  <c r="F213" i="5"/>
  <c r="A214" i="5" l="1"/>
  <c r="D214" i="5"/>
  <c r="F214" i="5"/>
  <c r="B214" i="5"/>
  <c r="C214" i="5"/>
  <c r="E214" i="5" s="1"/>
  <c r="G214" i="5" s="1"/>
  <c r="D215" i="5" l="1"/>
  <c r="C215" i="5"/>
  <c r="E215" i="5" s="1"/>
  <c r="G215" i="5" s="1"/>
  <c r="B215" i="5"/>
  <c r="F215" i="5"/>
  <c r="A215" i="5"/>
  <c r="D216" i="5" l="1"/>
  <c r="B216" i="5"/>
  <c r="C216" i="5"/>
  <c r="E216" i="5" s="1"/>
  <c r="G216" i="5" s="1"/>
  <c r="F216" i="5"/>
  <c r="A216" i="5"/>
  <c r="F217" i="5" l="1"/>
  <c r="D217" i="5"/>
  <c r="E217" i="5"/>
  <c r="G217" i="5" s="1"/>
  <c r="B217" i="5"/>
  <c r="C217" i="5"/>
  <c r="A217" i="5"/>
  <c r="A218" i="5" l="1"/>
  <c r="D218" i="5"/>
  <c r="B218" i="5"/>
  <c r="G218" i="5"/>
  <c r="D219" i="5" s="1"/>
  <c r="C218" i="5"/>
  <c r="E218" i="5"/>
  <c r="F218" i="5"/>
  <c r="F219" i="5" l="1"/>
  <c r="B219" i="5"/>
  <c r="G219" i="5"/>
  <c r="A219" i="5"/>
  <c r="C219" i="5"/>
  <c r="E219" i="5"/>
  <c r="C220" i="5"/>
  <c r="F220" i="5"/>
  <c r="A220" i="5" l="1"/>
  <c r="B220" i="5"/>
  <c r="D220" i="5"/>
  <c r="E220" i="5" s="1"/>
  <c r="G220" i="5" s="1"/>
  <c r="F221" i="5" l="1"/>
  <c r="A221" i="5"/>
  <c r="D221" i="5"/>
  <c r="B221" i="5"/>
  <c r="C221" i="5"/>
  <c r="E221" i="5" s="1"/>
  <c r="G221" i="5" s="1"/>
  <c r="F222" i="5" l="1"/>
  <c r="D222" i="5"/>
  <c r="B222" i="5"/>
  <c r="C222" i="5"/>
  <c r="E222" i="5" s="1"/>
  <c r="G222" i="5" s="1"/>
  <c r="A222" i="5"/>
  <c r="F223" i="5" l="1"/>
  <c r="D223" i="5"/>
  <c r="C223" i="5"/>
  <c r="E223" i="5" s="1"/>
  <c r="G223" i="5" s="1"/>
  <c r="B223" i="5"/>
  <c r="A223" i="5"/>
  <c r="D224" i="5" l="1"/>
  <c r="C224" i="5"/>
  <c r="E224" i="5" s="1"/>
  <c r="G224" i="5" s="1"/>
  <c r="B224" i="5"/>
  <c r="F224" i="5"/>
  <c r="A224" i="5"/>
  <c r="D225" i="5" l="1"/>
  <c r="C225" i="5"/>
  <c r="B225" i="5"/>
  <c r="A225" i="5"/>
  <c r="F225" i="5"/>
  <c r="E225" i="5"/>
  <c r="G225" i="5" s="1"/>
  <c r="D226" i="5" l="1"/>
  <c r="B226" i="5"/>
  <c r="C226" i="5"/>
  <c r="E226" i="5" s="1"/>
  <c r="G226" i="5" s="1"/>
  <c r="A226" i="5"/>
  <c r="F226" i="5"/>
  <c r="F227" i="5" l="1"/>
  <c r="A227" i="5"/>
  <c r="D227" i="5"/>
  <c r="B227" i="5"/>
  <c r="C227" i="5"/>
  <c r="E227" i="5" s="1"/>
  <c r="G227" i="5" s="1"/>
  <c r="C228" i="5" l="1"/>
  <c r="A228" i="5"/>
  <c r="F228" i="5"/>
  <c r="D228" i="5"/>
  <c r="E228" i="5"/>
  <c r="G228" i="5" s="1"/>
  <c r="B228" i="5"/>
  <c r="A229" i="5" l="1"/>
  <c r="F229" i="5"/>
  <c r="D229" i="5"/>
  <c r="C229" i="5"/>
  <c r="E229" i="5" s="1"/>
  <c r="G229" i="5" s="1"/>
  <c r="B229" i="5"/>
  <c r="A230" i="5" l="1"/>
  <c r="F230" i="5"/>
  <c r="D230" i="5"/>
  <c r="B230" i="5"/>
  <c r="C230" i="5"/>
  <c r="E230" i="5" s="1"/>
  <c r="G230" i="5" s="1"/>
  <c r="B231" i="5" l="1"/>
  <c r="A231" i="5"/>
  <c r="F231" i="5"/>
  <c r="D231" i="5"/>
  <c r="C231" i="5"/>
  <c r="E231" i="5" s="1"/>
  <c r="G231" i="5" s="1"/>
  <c r="D232" i="5" l="1"/>
  <c r="C232" i="5"/>
  <c r="E232" i="5" s="1"/>
  <c r="G232" i="5" s="1"/>
  <c r="A232" i="5"/>
  <c r="B232" i="5"/>
  <c r="F232" i="5"/>
  <c r="D233" i="5" l="1"/>
  <c r="C233" i="5"/>
  <c r="E233" i="5" s="1"/>
  <c r="G233" i="5" s="1"/>
  <c r="F233" i="5"/>
  <c r="B233" i="5"/>
  <c r="A233" i="5"/>
  <c r="C234" i="5" l="1"/>
  <c r="E234" i="5" s="1"/>
  <c r="G234" i="5" s="1"/>
  <c r="F234" i="5"/>
  <c r="A234" i="5"/>
  <c r="D234" i="5"/>
  <c r="B234" i="5"/>
  <c r="B235" i="5" l="1"/>
  <c r="A235" i="5"/>
  <c r="F235" i="5"/>
  <c r="D235" i="5"/>
  <c r="C235" i="5"/>
  <c r="E235" i="5" s="1"/>
  <c r="G235" i="5" s="1"/>
  <c r="F236" i="5" l="1"/>
  <c r="D236" i="5"/>
  <c r="E236" i="5" s="1"/>
  <c r="G236" i="5" s="1"/>
  <c r="B236" i="5"/>
  <c r="C236" i="5"/>
  <c r="A236" i="5"/>
  <c r="A237" i="5" l="1"/>
  <c r="D237" i="5"/>
  <c r="F237" i="5"/>
  <c r="E237" i="5"/>
  <c r="G237" i="5" s="1"/>
  <c r="B237" i="5"/>
  <c r="C237" i="5"/>
  <c r="B238" i="5" l="1"/>
  <c r="C238" i="5"/>
  <c r="E238" i="5" s="1"/>
  <c r="G238" i="5" s="1"/>
  <c r="F238" i="5"/>
  <c r="A238" i="5"/>
  <c r="D238" i="5"/>
  <c r="F239" i="5" l="1"/>
  <c r="A239" i="5"/>
  <c r="B239" i="5"/>
  <c r="C239" i="5"/>
  <c r="E239" i="5" s="1"/>
  <c r="G239" i="5" s="1"/>
  <c r="D239" i="5"/>
  <c r="F240" i="5" l="1"/>
  <c r="C240" i="5"/>
  <c r="E240" i="5" s="1"/>
  <c r="G240" i="5" s="1"/>
  <c r="D240" i="5"/>
  <c r="A240" i="5"/>
  <c r="B240" i="5"/>
  <c r="A241" i="5" l="1"/>
  <c r="F241" i="5"/>
  <c r="E241" i="5"/>
  <c r="G241" i="5" s="1"/>
  <c r="D241" i="5"/>
  <c r="C241" i="5"/>
  <c r="B241" i="5"/>
  <c r="A242" i="5" l="1"/>
  <c r="B242" i="5"/>
  <c r="C242" i="5"/>
  <c r="E242" i="5" s="1"/>
  <c r="G242" i="5" s="1"/>
  <c r="F242" i="5"/>
  <c r="D242" i="5"/>
  <c r="B243" i="5" l="1"/>
  <c r="F243" i="5"/>
  <c r="D243" i="5"/>
  <c r="E243" i="5" s="1"/>
  <c r="G243" i="5" s="1"/>
  <c r="C243" i="5"/>
  <c r="A243" i="5"/>
  <c r="C244" i="5" l="1"/>
  <c r="F244" i="5"/>
  <c r="B244" i="5"/>
  <c r="D244" i="5"/>
  <c r="E244" i="5" s="1"/>
  <c r="G244" i="5" s="1"/>
  <c r="A244" i="5"/>
  <c r="D245" i="5" l="1"/>
  <c r="C245" i="5"/>
  <c r="A245" i="5"/>
  <c r="F245" i="5"/>
  <c r="B245" i="5"/>
  <c r="E245" i="5"/>
  <c r="G245" i="5" s="1"/>
  <c r="C246" i="5" l="1"/>
  <c r="B246" i="5"/>
  <c r="D246" i="5"/>
  <c r="E246" i="5" s="1"/>
  <c r="G246" i="5" s="1"/>
  <c r="A246" i="5"/>
  <c r="F246" i="5"/>
  <c r="F247" i="5" l="1"/>
  <c r="D247" i="5"/>
  <c r="B247" i="5"/>
  <c r="A247" i="5"/>
  <c r="C247" i="5"/>
  <c r="E247" i="5" s="1"/>
  <c r="G247" i="5" s="1"/>
  <c r="C248" i="5" l="1"/>
  <c r="F248" i="5"/>
  <c r="A248" i="5"/>
  <c r="D248" i="5"/>
  <c r="E248" i="5" s="1"/>
  <c r="G248" i="5" s="1"/>
  <c r="B248" i="5"/>
  <c r="D249" i="5" l="1"/>
  <c r="B249" i="5"/>
  <c r="E249" i="5"/>
  <c r="G249" i="5" s="1"/>
  <c r="C249" i="5"/>
  <c r="F249" i="5"/>
  <c r="A249" i="5"/>
  <c r="A250" i="5" l="1"/>
  <c r="F250" i="5"/>
  <c r="D250" i="5"/>
  <c r="C250" i="5"/>
  <c r="E250" i="5" s="1"/>
  <c r="G250" i="5" s="1"/>
  <c r="B250" i="5"/>
  <c r="B251" i="5" l="1"/>
  <c r="D251" i="5"/>
  <c r="A251" i="5"/>
  <c r="F251" i="5"/>
  <c r="C251" i="5"/>
  <c r="E251" i="5" s="1"/>
  <c r="G251" i="5" s="1"/>
  <c r="F252" i="5" l="1"/>
  <c r="A252" i="5"/>
  <c r="E252" i="5"/>
  <c r="G252" i="5" s="1"/>
  <c r="D252" i="5"/>
  <c r="C252" i="5"/>
  <c r="B252" i="5"/>
  <c r="A253" i="5" l="1"/>
  <c r="B253" i="5"/>
  <c r="F253" i="5"/>
  <c r="C253" i="5"/>
  <c r="E253" i="5" s="1"/>
  <c r="G253" i="5" s="1"/>
  <c r="D253" i="5"/>
  <c r="A254" i="5" l="1"/>
  <c r="C254" i="5"/>
  <c r="B254" i="5"/>
  <c r="F254" i="5"/>
  <c r="D254" i="5"/>
  <c r="E254" i="5" s="1"/>
  <c r="G254" i="5" s="1"/>
  <c r="B255" i="5" l="1"/>
  <c r="F255" i="5"/>
  <c r="C255" i="5"/>
  <c r="E255" i="5" s="1"/>
  <c r="G255" i="5" s="1"/>
  <c r="A255" i="5"/>
  <c r="D255" i="5"/>
  <c r="A256" i="5" l="1"/>
  <c r="C256" i="5"/>
  <c r="E256" i="5" s="1"/>
  <c r="G256" i="5" s="1"/>
  <c r="B256" i="5"/>
  <c r="D256" i="5"/>
  <c r="F256" i="5"/>
  <c r="A257" i="5" l="1"/>
  <c r="B257" i="5"/>
  <c r="C257" i="5"/>
  <c r="E257" i="5" s="1"/>
  <c r="G257" i="5" s="1"/>
  <c r="D257" i="5"/>
  <c r="F257" i="5"/>
  <c r="A258" i="5" l="1"/>
  <c r="D258" i="5"/>
  <c r="C258" i="5"/>
  <c r="E258" i="5"/>
  <c r="G258" i="5" s="1"/>
  <c r="F258" i="5"/>
  <c r="B258" i="5"/>
  <c r="A259" i="5" l="1"/>
  <c r="C259" i="5"/>
  <c r="E259" i="5" s="1"/>
  <c r="G259" i="5" s="1"/>
  <c r="F259" i="5"/>
  <c r="D259" i="5"/>
  <c r="B259" i="5"/>
  <c r="F260" i="5" l="1"/>
  <c r="D260" i="5"/>
  <c r="C260" i="5"/>
  <c r="E260" i="5" s="1"/>
  <c r="G260" i="5" s="1"/>
  <c r="B260" i="5"/>
  <c r="A260" i="5"/>
  <c r="D261" i="5" l="1"/>
  <c r="B261" i="5"/>
  <c r="C261" i="5"/>
  <c r="E261" i="5" s="1"/>
  <c r="G261" i="5" s="1"/>
  <c r="F261" i="5"/>
  <c r="A261" i="5"/>
  <c r="A262" i="5" l="1"/>
  <c r="F262" i="5"/>
  <c r="E262" i="5"/>
  <c r="G262" i="5" s="1"/>
  <c r="D262" i="5"/>
  <c r="C262" i="5"/>
  <c r="B262" i="5"/>
  <c r="B263" i="5" l="1"/>
  <c r="C263" i="5"/>
  <c r="E263" i="5" s="1"/>
  <c r="G263" i="5" s="1"/>
  <c r="A263" i="5"/>
  <c r="D263" i="5"/>
  <c r="F263" i="5"/>
  <c r="D264" i="5" l="1"/>
  <c r="C264" i="5"/>
  <c r="E264" i="5" s="1"/>
  <c r="G264" i="5" s="1"/>
  <c r="B264" i="5"/>
  <c r="A264" i="5"/>
  <c r="F264" i="5"/>
  <c r="D265" i="5" l="1"/>
  <c r="B265" i="5"/>
  <c r="F265" i="5"/>
  <c r="E265" i="5"/>
  <c r="G265" i="5" s="1"/>
  <c r="C265" i="5"/>
  <c r="A265" i="5"/>
  <c r="A266" i="5" l="1"/>
  <c r="F266" i="5"/>
  <c r="D266" i="5"/>
  <c r="C266" i="5"/>
  <c r="E266" i="5" s="1"/>
  <c r="G266" i="5" s="1"/>
  <c r="B266" i="5"/>
  <c r="C267" i="5" l="1"/>
  <c r="E267" i="5" s="1"/>
  <c r="G267" i="5" s="1"/>
  <c r="A267" i="5"/>
  <c r="B267" i="5"/>
  <c r="D267" i="5"/>
  <c r="F267" i="5"/>
  <c r="C268" i="5" l="1"/>
  <c r="B268" i="5"/>
  <c r="A268" i="5"/>
  <c r="F268" i="5"/>
  <c r="D268" i="5"/>
  <c r="E268" i="5" s="1"/>
  <c r="G268" i="5" s="1"/>
  <c r="D269" i="5" l="1"/>
  <c r="A269" i="5"/>
  <c r="C269" i="5"/>
  <c r="F269" i="5"/>
  <c r="B269" i="5"/>
  <c r="E269" i="5"/>
  <c r="G269" i="5" s="1"/>
  <c r="A270" i="5" l="1"/>
  <c r="C270" i="5"/>
  <c r="F270" i="5"/>
  <c r="E270" i="5"/>
  <c r="G270" i="5" s="1"/>
  <c r="D270" i="5"/>
  <c r="B270" i="5"/>
  <c r="A271" i="5" l="1"/>
  <c r="B271" i="5"/>
  <c r="D271" i="5"/>
  <c r="F271" i="5"/>
  <c r="C271" i="5"/>
  <c r="E271" i="5" s="1"/>
  <c r="G271" i="5" s="1"/>
  <c r="A272" i="5" l="1"/>
  <c r="F272" i="5"/>
  <c r="B272" i="5"/>
  <c r="D272" i="5"/>
  <c r="C272" i="5"/>
  <c r="E272" i="5" s="1"/>
  <c r="G272" i="5" s="1"/>
  <c r="B273" i="5" l="1"/>
  <c r="A273" i="5"/>
  <c r="D273" i="5"/>
  <c r="F273" i="5"/>
  <c r="C273" i="5"/>
  <c r="E273" i="5" s="1"/>
  <c r="G273" i="5" s="1"/>
  <c r="D274" i="5" l="1"/>
  <c r="E274" i="5" s="1"/>
  <c r="G274" i="5" s="1"/>
  <c r="F274" i="5"/>
  <c r="A274" i="5"/>
  <c r="B274" i="5"/>
  <c r="C274" i="5"/>
  <c r="B275" i="5" l="1"/>
  <c r="C275" i="5"/>
  <c r="F275" i="5"/>
  <c r="D275" i="5"/>
  <c r="E275" i="5" s="1"/>
  <c r="G275" i="5" s="1"/>
  <c r="A275" i="5"/>
  <c r="F276" i="5" l="1"/>
  <c r="B276" i="5"/>
  <c r="C276" i="5"/>
  <c r="E276" i="5" s="1"/>
  <c r="G276" i="5" s="1"/>
  <c r="A276" i="5"/>
  <c r="D276" i="5"/>
  <c r="D277" i="5" l="1"/>
  <c r="C277" i="5"/>
  <c r="E277" i="5" s="1"/>
  <c r="G277" i="5" s="1"/>
  <c r="B277" i="5"/>
  <c r="F277" i="5"/>
  <c r="A277" i="5"/>
  <c r="C278" i="5" l="1"/>
  <c r="F278" i="5"/>
  <c r="D278" i="5"/>
  <c r="E278" i="5" s="1"/>
  <c r="G278" i="5" s="1"/>
  <c r="A278" i="5"/>
  <c r="B278" i="5"/>
  <c r="A279" i="5" l="1"/>
  <c r="B279" i="5"/>
  <c r="F279" i="5"/>
  <c r="D279" i="5"/>
  <c r="C279" i="5"/>
  <c r="E279" i="5" s="1"/>
  <c r="G279" i="5" s="1"/>
  <c r="C280" i="5" l="1"/>
  <c r="F280" i="5"/>
  <c r="A280" i="5"/>
  <c r="B280" i="5"/>
  <c r="D280" i="5"/>
  <c r="E280" i="5" s="1"/>
  <c r="G280" i="5" s="1"/>
  <c r="F281" i="5" l="1"/>
  <c r="C281" i="5"/>
  <c r="E281" i="5" s="1"/>
  <c r="G281" i="5" s="1"/>
  <c r="D281" i="5"/>
  <c r="A281" i="5"/>
  <c r="B281" i="5"/>
  <c r="D282" i="5" l="1"/>
  <c r="B282" i="5"/>
  <c r="C282" i="5"/>
  <c r="E282" i="5" s="1"/>
  <c r="G282" i="5" s="1"/>
  <c r="A282" i="5"/>
  <c r="F282" i="5"/>
  <c r="D283" i="5" l="1"/>
  <c r="E283" i="5" s="1"/>
  <c r="G283" i="5" s="1"/>
  <c r="C283" i="5"/>
  <c r="F283" i="5"/>
  <c r="A283" i="5"/>
  <c r="B283" i="5"/>
  <c r="D284" i="5" l="1"/>
  <c r="F284" i="5"/>
  <c r="C284" i="5"/>
  <c r="E284" i="5" s="1"/>
  <c r="G284" i="5" s="1"/>
  <c r="B284" i="5"/>
  <c r="A284" i="5"/>
  <c r="C285" i="5" l="1"/>
  <c r="E285" i="5" s="1"/>
  <c r="G285" i="5" s="1"/>
  <c r="D285" i="5"/>
  <c r="A285" i="5"/>
  <c r="B285" i="5"/>
  <c r="F285" i="5"/>
  <c r="F286" i="5" l="1"/>
  <c r="A286" i="5"/>
  <c r="B286" i="5"/>
  <c r="C286" i="5"/>
  <c r="E286" i="5" s="1"/>
  <c r="G286" i="5" s="1"/>
  <c r="D286" i="5"/>
  <c r="B287" i="5" l="1"/>
  <c r="D287" i="5"/>
  <c r="F287" i="5"/>
  <c r="E287" i="5"/>
  <c r="A287" i="5"/>
  <c r="A288" i="5" s="1"/>
  <c r="C287" i="5"/>
  <c r="G287" i="5"/>
  <c r="D288" i="5" s="1"/>
  <c r="C288" i="5"/>
  <c r="E288" i="5" s="1"/>
  <c r="B288" i="5" l="1"/>
  <c r="G288" i="5"/>
  <c r="A289" i="5" s="1"/>
  <c r="F288" i="5"/>
  <c r="D289" i="5" l="1"/>
  <c r="F289" i="5"/>
  <c r="B289" i="5"/>
  <c r="C289" i="5"/>
  <c r="E289" i="5" s="1"/>
  <c r="G289" i="5" s="1"/>
  <c r="A290" i="5" l="1"/>
  <c r="C290" i="5"/>
  <c r="B290" i="5"/>
  <c r="E290" i="5"/>
  <c r="D290" i="5"/>
  <c r="F290" i="5"/>
  <c r="G290" i="5" s="1"/>
  <c r="B291" i="5" l="1"/>
  <c r="D291" i="5"/>
  <c r="E291" i="5"/>
  <c r="G291" i="5" s="1"/>
  <c r="F291" i="5"/>
  <c r="C291" i="5"/>
  <c r="A291" i="5"/>
  <c r="F292" i="5" l="1"/>
  <c r="D292" i="5"/>
  <c r="B292" i="5"/>
  <c r="C292" i="5"/>
  <c r="E292" i="5" s="1"/>
  <c r="G292" i="5" s="1"/>
  <c r="A292" i="5"/>
  <c r="B293" i="5" l="1"/>
  <c r="F293" i="5"/>
  <c r="A293" i="5"/>
  <c r="D293" i="5"/>
  <c r="E293" i="5" s="1"/>
  <c r="G293" i="5" s="1"/>
  <c r="C293" i="5"/>
  <c r="B294" i="5" l="1"/>
  <c r="A294" i="5"/>
  <c r="F294" i="5"/>
  <c r="C294" i="5"/>
  <c r="E294" i="5" s="1"/>
  <c r="G294" i="5" s="1"/>
  <c r="D294" i="5"/>
  <c r="A295" i="5" l="1"/>
  <c r="C295" i="5"/>
  <c r="F295" i="5"/>
  <c r="B295" i="5"/>
  <c r="D295" i="5"/>
  <c r="E295" i="5" s="1"/>
  <c r="G295" i="5" s="1"/>
  <c r="D296" i="5" l="1"/>
  <c r="B296" i="5"/>
  <c r="A296" i="5"/>
  <c r="E296" i="5"/>
  <c r="F296" i="5"/>
  <c r="C296" i="5"/>
  <c r="G296" i="5"/>
  <c r="C297" i="5" s="1"/>
  <c r="E297" i="5" l="1"/>
  <c r="G297" i="5" s="1"/>
  <c r="B298" i="5" s="1"/>
  <c r="D297" i="5"/>
  <c r="F297" i="5"/>
  <c r="A297" i="5"/>
  <c r="B297" i="5"/>
  <c r="C298" i="5" l="1"/>
  <c r="E298" i="5" s="1"/>
  <c r="G298" i="5" s="1"/>
  <c r="A298" i="5"/>
  <c r="F298" i="5"/>
  <c r="D298" i="5"/>
  <c r="B299" i="5" l="1"/>
  <c r="A299" i="5"/>
  <c r="F299" i="5"/>
  <c r="D299" i="5"/>
  <c r="C299" i="5"/>
  <c r="E299" i="5" s="1"/>
  <c r="G299" i="5" s="1"/>
  <c r="B300" i="5" l="1"/>
  <c r="D300" i="5"/>
  <c r="C300" i="5"/>
  <c r="E300" i="5" s="1"/>
  <c r="G300" i="5" s="1"/>
  <c r="A300" i="5"/>
  <c r="F300" i="5"/>
  <c r="A301" i="5" l="1"/>
  <c r="F301" i="5"/>
  <c r="B301" i="5"/>
  <c r="D301" i="5"/>
  <c r="C301" i="5"/>
  <c r="E301" i="5" s="1"/>
  <c r="G301" i="5" s="1"/>
  <c r="C302" i="5" l="1"/>
  <c r="E302" i="5" s="1"/>
  <c r="G302" i="5" s="1"/>
  <c r="F302" i="5"/>
  <c r="B302" i="5"/>
  <c r="A302" i="5"/>
  <c r="D302" i="5"/>
  <c r="B303" i="5" l="1"/>
  <c r="D303" i="5"/>
  <c r="F303" i="5"/>
  <c r="A303" i="5"/>
  <c r="C303" i="5"/>
  <c r="E303" i="5" s="1"/>
  <c r="G303" i="5" s="1"/>
  <c r="B304" i="5" l="1"/>
  <c r="D304" i="5"/>
  <c r="A304" i="5"/>
  <c r="C304" i="5"/>
  <c r="E304" i="5" s="1"/>
  <c r="G304" i="5" s="1"/>
  <c r="F304" i="5"/>
  <c r="C305" i="5" l="1"/>
  <c r="E305" i="5" s="1"/>
  <c r="G305" i="5" s="1"/>
  <c r="A305" i="5"/>
  <c r="B305" i="5"/>
  <c r="D305" i="5"/>
  <c r="F305" i="5"/>
  <c r="A306" i="5" l="1"/>
  <c r="D306" i="5"/>
  <c r="B306" i="5"/>
  <c r="F306" i="5"/>
  <c r="C306" i="5"/>
  <c r="E306" i="5" s="1"/>
  <c r="G306" i="5" s="1"/>
  <c r="F307" i="5" l="1"/>
  <c r="D307" i="5"/>
  <c r="B307" i="5"/>
  <c r="C307" i="5"/>
  <c r="E307" i="5" s="1"/>
  <c r="G307" i="5" s="1"/>
  <c r="A307" i="5"/>
  <c r="B308" i="5" l="1"/>
  <c r="C308" i="5"/>
  <c r="E308" i="5" s="1"/>
  <c r="G308" i="5" s="1"/>
  <c r="F308" i="5"/>
  <c r="D308" i="5"/>
  <c r="A308" i="5"/>
  <c r="F309" i="5" l="1"/>
  <c r="B309" i="5"/>
  <c r="D309" i="5"/>
  <c r="A309" i="5"/>
  <c r="C309" i="5"/>
  <c r="E309" i="5" s="1"/>
  <c r="G309" i="5" s="1"/>
  <c r="F310" i="5" l="1"/>
  <c r="D310" i="5"/>
  <c r="B310" i="5"/>
  <c r="A310" i="5"/>
  <c r="C310" i="5"/>
  <c r="E310" i="5" s="1"/>
  <c r="G310" i="5" s="1"/>
  <c r="B311" i="5" l="1"/>
  <c r="A311" i="5"/>
  <c r="C311" i="5"/>
  <c r="E311" i="5" s="1"/>
  <c r="G311" i="5" s="1"/>
  <c r="F311" i="5"/>
  <c r="D311" i="5"/>
  <c r="C312" i="5" l="1"/>
  <c r="E312" i="5" s="1"/>
  <c r="G312" i="5" s="1"/>
  <c r="F312" i="5"/>
  <c r="A312" i="5"/>
  <c r="D312" i="5"/>
  <c r="B312" i="5"/>
  <c r="F313" i="5" l="1"/>
  <c r="D313" i="5"/>
  <c r="B313" i="5"/>
  <c r="A313" i="5"/>
  <c r="C313" i="5"/>
  <c r="E313" i="5" s="1"/>
  <c r="G313" i="5" s="1"/>
  <c r="F314" i="5" l="1"/>
  <c r="C314" i="5"/>
  <c r="E314" i="5" s="1"/>
  <c r="G314" i="5" s="1"/>
  <c r="D314" i="5"/>
  <c r="A314" i="5"/>
  <c r="B314" i="5"/>
  <c r="B315" i="5" l="1"/>
  <c r="D315" i="5"/>
  <c r="F315" i="5"/>
  <c r="C315" i="5"/>
  <c r="E315" i="5" s="1"/>
  <c r="G315" i="5" s="1"/>
  <c r="A315" i="5"/>
  <c r="A316" i="5" l="1"/>
  <c r="D316" i="5"/>
  <c r="B316" i="5"/>
  <c r="E316" i="5"/>
  <c r="G316" i="5" s="1"/>
  <c r="F316" i="5"/>
  <c r="C316" i="5"/>
  <c r="D317" i="5" l="1"/>
  <c r="A317" i="5"/>
  <c r="B317" i="5"/>
  <c r="F317" i="5"/>
  <c r="C317" i="5"/>
  <c r="E317" i="5" s="1"/>
  <c r="G317" i="5" s="1"/>
  <c r="A318" i="5" l="1"/>
  <c r="C318" i="5"/>
  <c r="E318" i="5" s="1"/>
  <c r="G318" i="5" s="1"/>
  <c r="F318" i="5"/>
  <c r="D318" i="5"/>
  <c r="B318" i="5"/>
  <c r="B319" i="5" l="1"/>
  <c r="F319" i="5"/>
  <c r="C319" i="5"/>
  <c r="E319" i="5" s="1"/>
  <c r="G319" i="5" s="1"/>
  <c r="D319" i="5"/>
  <c r="A319" i="5"/>
  <c r="D320" i="5" l="1"/>
  <c r="F320" i="5"/>
  <c r="B320" i="5"/>
  <c r="C320" i="5"/>
  <c r="E320" i="5" s="1"/>
  <c r="G320" i="5" s="1"/>
  <c r="A320" i="5"/>
  <c r="F321" i="5" l="1"/>
  <c r="A321" i="5"/>
  <c r="D321" i="5"/>
  <c r="C321" i="5"/>
  <c r="E321" i="5" s="1"/>
  <c r="G321" i="5" s="1"/>
  <c r="B321" i="5"/>
  <c r="C322" i="5" l="1"/>
  <c r="D322" i="5"/>
  <c r="E322" i="5" s="1"/>
  <c r="G322" i="5" s="1"/>
  <c r="B322" i="5"/>
  <c r="A322" i="5"/>
  <c r="F322" i="5"/>
  <c r="A323" i="5" l="1"/>
  <c r="F323" i="5"/>
  <c r="D323" i="5"/>
  <c r="E323" i="5" s="1"/>
  <c r="G323" i="5" s="1"/>
  <c r="C323" i="5"/>
  <c r="B323" i="5"/>
  <c r="F324" i="5" l="1"/>
  <c r="A324" i="5"/>
  <c r="D324" i="5"/>
  <c r="B324" i="5"/>
  <c r="C324" i="5"/>
  <c r="E324" i="5" s="1"/>
  <c r="G324" i="5" s="1"/>
  <c r="F325" i="5" l="1"/>
  <c r="B325" i="5"/>
  <c r="C325" i="5"/>
  <c r="E325" i="5" s="1"/>
  <c r="G325" i="5" s="1"/>
  <c r="A325" i="5"/>
  <c r="D325" i="5"/>
  <c r="F326" i="5" l="1"/>
  <c r="D326" i="5"/>
  <c r="A326" i="5"/>
  <c r="B326" i="5"/>
  <c r="C326" i="5"/>
  <c r="E326" i="5" s="1"/>
  <c r="G326" i="5" s="1"/>
  <c r="A327" i="5" l="1"/>
  <c r="C327" i="5"/>
  <c r="F327" i="5"/>
  <c r="B327" i="5"/>
  <c r="D327" i="5"/>
  <c r="E327" i="5" s="1"/>
  <c r="G327" i="5" s="1"/>
  <c r="A328" i="5" l="1"/>
  <c r="C328" i="5"/>
  <c r="F328" i="5"/>
  <c r="D328" i="5"/>
  <c r="E328" i="5" s="1"/>
  <c r="G328" i="5" s="1"/>
  <c r="B328" i="5"/>
  <c r="C329" i="5" l="1"/>
  <c r="E329" i="5" s="1"/>
  <c r="G329" i="5" s="1"/>
  <c r="B329" i="5"/>
  <c r="A329" i="5"/>
  <c r="F329" i="5"/>
  <c r="D329" i="5"/>
  <c r="D330" i="5" l="1"/>
  <c r="F330" i="5"/>
  <c r="C330" i="5"/>
  <c r="E330" i="5" s="1"/>
  <c r="G330" i="5" s="1"/>
  <c r="B330" i="5"/>
  <c r="A330" i="5"/>
  <c r="F331" i="5" l="1"/>
  <c r="D331" i="5"/>
  <c r="B331" i="5"/>
  <c r="C331" i="5"/>
  <c r="E331" i="5" s="1"/>
  <c r="G331" i="5" s="1"/>
  <c r="A331" i="5"/>
  <c r="D332" i="5" l="1"/>
  <c r="A332" i="5"/>
  <c r="B332" i="5"/>
  <c r="C332" i="5"/>
  <c r="E332" i="5" s="1"/>
  <c r="G332" i="5" s="1"/>
  <c r="F332" i="5"/>
  <c r="F333" i="5" l="1"/>
  <c r="B333" i="5"/>
  <c r="D333" i="5"/>
  <c r="C333" i="5"/>
  <c r="E333" i="5" s="1"/>
  <c r="G333" i="5" s="1"/>
  <c r="A333" i="5"/>
  <c r="C334" i="5" l="1"/>
  <c r="D334" i="5"/>
  <c r="B334" i="5"/>
  <c r="F334" i="5"/>
  <c r="E334" i="5"/>
  <c r="G334" i="5" s="1"/>
  <c r="A334" i="5"/>
  <c r="A335" i="5" l="1"/>
  <c r="F335" i="5"/>
  <c r="D335" i="5"/>
  <c r="C335" i="5"/>
  <c r="E335" i="5" s="1"/>
  <c r="G335" i="5" s="1"/>
  <c r="B335" i="5"/>
  <c r="C336" i="5" l="1"/>
  <c r="E336" i="5" s="1"/>
  <c r="G336" i="5" s="1"/>
  <c r="F336" i="5"/>
  <c r="D336" i="5"/>
  <c r="B336" i="5"/>
  <c r="A336" i="5"/>
  <c r="F337" i="5" l="1"/>
  <c r="B337" i="5"/>
  <c r="A337" i="5"/>
  <c r="D337" i="5"/>
  <c r="C337" i="5"/>
  <c r="E337" i="5" s="1"/>
  <c r="G337" i="5" s="1"/>
  <c r="F338" i="5" l="1"/>
  <c r="D338" i="5"/>
  <c r="C338" i="5"/>
  <c r="E338" i="5" s="1"/>
  <c r="G338" i="5" s="1"/>
  <c r="B338" i="5"/>
  <c r="A338" i="5"/>
  <c r="F339" i="5" l="1"/>
  <c r="D339" i="5"/>
  <c r="C339" i="5"/>
  <c r="E339" i="5" s="1"/>
  <c r="G339" i="5" s="1"/>
  <c r="B339" i="5"/>
  <c r="A339" i="5"/>
  <c r="D340" i="5" l="1"/>
  <c r="F340" i="5"/>
  <c r="B340" i="5"/>
  <c r="A340" i="5"/>
  <c r="C340" i="5"/>
  <c r="E340" i="5"/>
  <c r="G340" i="5" s="1"/>
  <c r="F341" i="5" l="1"/>
  <c r="C341" i="5"/>
  <c r="E341" i="5" s="1"/>
  <c r="G341" i="5" s="1"/>
  <c r="D341" i="5"/>
  <c r="B341" i="5"/>
  <c r="A341" i="5"/>
  <c r="F342" i="5" l="1"/>
  <c r="D342" i="5"/>
  <c r="C342" i="5"/>
  <c r="E342" i="5" s="1"/>
  <c r="G342" i="5" s="1"/>
  <c r="B342" i="5"/>
  <c r="A342" i="5"/>
  <c r="B343" i="5" l="1"/>
  <c r="E343" i="5"/>
  <c r="G343" i="5" s="1"/>
  <c r="F343" i="5"/>
  <c r="C343" i="5"/>
  <c r="A343" i="5"/>
  <c r="D343" i="5"/>
  <c r="A344" i="5" l="1"/>
  <c r="F344" i="5"/>
  <c r="D344" i="5"/>
  <c r="E344" i="5" s="1"/>
  <c r="G344" i="5" s="1"/>
  <c r="C344" i="5"/>
  <c r="B344" i="5"/>
  <c r="D345" i="5" l="1"/>
  <c r="C345" i="5"/>
  <c r="E345" i="5" s="1"/>
  <c r="G345" i="5" s="1"/>
  <c r="F345" i="5"/>
  <c r="B345" i="5"/>
  <c r="A345" i="5"/>
  <c r="A346" i="5" l="1"/>
  <c r="F346" i="5"/>
  <c r="C346" i="5"/>
  <c r="B346" i="5"/>
  <c r="D346" i="5"/>
  <c r="E346" i="5" s="1"/>
  <c r="G346" i="5" s="1"/>
  <c r="F347" i="5" l="1"/>
  <c r="D347" i="5"/>
  <c r="E347" i="5" s="1"/>
  <c r="G347" i="5" s="1"/>
  <c r="C347" i="5"/>
  <c r="B347" i="5"/>
  <c r="A347" i="5"/>
  <c r="D348" i="5" l="1"/>
  <c r="F348" i="5"/>
  <c r="C348" i="5"/>
  <c r="E348" i="5" s="1"/>
  <c r="G348" i="5" s="1"/>
  <c r="B348" i="5"/>
  <c r="A348" i="5"/>
  <c r="F349" i="5" l="1"/>
  <c r="D349" i="5"/>
  <c r="C349" i="5"/>
  <c r="E349" i="5" s="1"/>
  <c r="G349" i="5" s="1"/>
  <c r="B349" i="5"/>
  <c r="A349" i="5"/>
  <c r="C350" i="5" l="1"/>
  <c r="A350" i="5"/>
  <c r="B350" i="5"/>
  <c r="F350" i="5"/>
  <c r="D350" i="5"/>
  <c r="E350" i="5" s="1"/>
  <c r="G350" i="5" s="1"/>
  <c r="A351" i="5" l="1"/>
  <c r="F351" i="5"/>
  <c r="D351" i="5"/>
  <c r="C351" i="5"/>
  <c r="E351" i="5" s="1"/>
  <c r="G351" i="5" s="1"/>
  <c r="B351" i="5"/>
  <c r="C352" i="5" l="1"/>
  <c r="B352" i="5"/>
  <c r="A352" i="5"/>
  <c r="F352" i="5"/>
  <c r="D352" i="5"/>
  <c r="E352" i="5" s="1"/>
  <c r="G352" i="5" s="1"/>
  <c r="F353" i="5" l="1"/>
  <c r="B353" i="5"/>
  <c r="E353" i="5"/>
  <c r="G353" i="5" s="1"/>
  <c r="C353" i="5"/>
  <c r="A353" i="5"/>
  <c r="D353" i="5"/>
  <c r="A354" i="5" l="1"/>
  <c r="D354" i="5"/>
  <c r="E354" i="5"/>
  <c r="G354" i="5" s="1"/>
  <c r="C354" i="5"/>
  <c r="F354" i="5"/>
  <c r="B354" i="5"/>
  <c r="A355" i="5" l="1"/>
  <c r="B355" i="5"/>
  <c r="D355" i="5"/>
  <c r="F355" i="5"/>
  <c r="C355" i="5"/>
  <c r="E355" i="5" s="1"/>
  <c r="G355" i="5" s="1"/>
  <c r="C356" i="5" l="1"/>
  <c r="E356" i="5" s="1"/>
  <c r="G356" i="5" s="1"/>
  <c r="B356" i="5"/>
  <c r="A356" i="5"/>
  <c r="F356" i="5"/>
  <c r="D356" i="5"/>
  <c r="C357" i="5" l="1"/>
  <c r="E357" i="5" s="1"/>
  <c r="G357" i="5" s="1"/>
  <c r="D357" i="5"/>
  <c r="B357" i="5"/>
  <c r="A357" i="5"/>
  <c r="F357" i="5"/>
  <c r="D358" i="5" l="1"/>
  <c r="B358" i="5"/>
  <c r="A358" i="5"/>
  <c r="C358" i="5"/>
  <c r="E358" i="5" s="1"/>
  <c r="G358" i="5" s="1"/>
  <c r="F358" i="5"/>
  <c r="F359" i="5" l="1"/>
  <c r="D359" i="5"/>
  <c r="C359" i="5"/>
  <c r="E359" i="5" s="1"/>
  <c r="G359" i="5" s="1"/>
  <c r="B359" i="5"/>
  <c r="A359" i="5"/>
  <c r="F360" i="5" l="1"/>
  <c r="B360" i="5"/>
  <c r="D360" i="5"/>
  <c r="C360" i="5"/>
  <c r="E360" i="5" s="1"/>
  <c r="G360" i="5" s="1"/>
  <c r="A360" i="5"/>
  <c r="D361" i="5" l="1"/>
  <c r="E361" i="5" s="1"/>
  <c r="G361" i="5" s="1"/>
  <c r="C361" i="5"/>
  <c r="B361" i="5"/>
  <c r="F361" i="5"/>
  <c r="A361" i="5"/>
  <c r="D362" i="5" l="1"/>
  <c r="F362" i="5"/>
  <c r="B362" i="5"/>
  <c r="C362" i="5"/>
  <c r="E362" i="5" s="1"/>
  <c r="G362" i="5" s="1"/>
  <c r="A362" i="5"/>
  <c r="F363" i="5" l="1"/>
  <c r="A363" i="5"/>
  <c r="B363" i="5"/>
  <c r="C363" i="5"/>
  <c r="D363" i="5"/>
  <c r="E363" i="5" s="1"/>
  <c r="G363" i="5" s="1"/>
  <c r="F364" i="5" l="1"/>
  <c r="A364" i="5"/>
  <c r="D364" i="5"/>
  <c r="E364" i="5" s="1"/>
  <c r="G364" i="5" s="1"/>
  <c r="C364" i="5"/>
  <c r="B364" i="5"/>
  <c r="F365" i="5" l="1"/>
  <c r="A365" i="5"/>
  <c r="E365" i="5"/>
  <c r="G365" i="5" s="1"/>
  <c r="C365" i="5"/>
  <c r="D365" i="5"/>
  <c r="B365" i="5"/>
  <c r="C366" i="5" l="1"/>
  <c r="B366" i="5"/>
  <c r="A366" i="5"/>
  <c r="F366" i="5"/>
  <c r="D366" i="5"/>
  <c r="E366" i="5"/>
  <c r="G366" i="5" s="1"/>
  <c r="A367" i="5" l="1"/>
  <c r="C367" i="5"/>
  <c r="F367" i="5"/>
  <c r="E367" i="5"/>
  <c r="G367" i="5" s="1"/>
  <c r="B367" i="5"/>
  <c r="D367" i="5"/>
  <c r="B368" i="5" l="1"/>
  <c r="D368" i="5"/>
  <c r="E368" i="5" s="1"/>
  <c r="G368" i="5" s="1"/>
  <c r="A368" i="5"/>
  <c r="C368" i="5"/>
  <c r="F368" i="5"/>
  <c r="C369" i="5" l="1"/>
  <c r="E369" i="5" s="1"/>
  <c r="G369" i="5" s="1"/>
  <c r="F369" i="5"/>
  <c r="D369" i="5"/>
  <c r="A369" i="5"/>
  <c r="B369" i="5"/>
  <c r="A370" i="5" l="1"/>
  <c r="C370" i="5"/>
  <c r="E370" i="5" s="1"/>
  <c r="G370" i="5" s="1"/>
  <c r="F370" i="5"/>
  <c r="B370" i="5"/>
  <c r="D370" i="5"/>
  <c r="D371" i="5" l="1"/>
  <c r="C371" i="5"/>
  <c r="B371" i="5"/>
  <c r="A371" i="5"/>
  <c r="G371" i="5"/>
  <c r="F371" i="5"/>
  <c r="E371" i="5"/>
  <c r="G372" i="5"/>
  <c r="E372" i="5"/>
  <c r="A372" i="5"/>
  <c r="F372" i="5"/>
  <c r="C372" i="5"/>
  <c r="D372" i="5"/>
  <c r="B372" i="5"/>
  <c r="A373" i="5" l="1"/>
  <c r="F373" i="5"/>
  <c r="D373" i="5"/>
  <c r="B373" i="5"/>
  <c r="G373" i="5"/>
  <c r="E373" i="5"/>
  <c r="C373" i="5"/>
  <c r="B374" i="5" l="1"/>
  <c r="G374" i="5"/>
  <c r="A374" i="5"/>
  <c r="E374" i="5"/>
  <c r="C374" i="5"/>
  <c r="D374" i="5"/>
  <c r="F374" i="5"/>
  <c r="C375" i="5" l="1"/>
  <c r="A375" i="5"/>
  <c r="F375" i="5"/>
  <c r="D375" i="5"/>
  <c r="B375" i="5"/>
  <c r="G375" i="5"/>
  <c r="E375" i="5"/>
  <c r="C376" i="5" l="1"/>
  <c r="A376" i="5"/>
  <c r="F376" i="5"/>
  <c r="D376" i="5"/>
  <c r="B376" i="5"/>
  <c r="E376" i="5"/>
  <c r="G376" i="5"/>
  <c r="D377" i="5" l="1"/>
  <c r="B377" i="5"/>
  <c r="E377" i="5"/>
  <c r="C377" i="5"/>
  <c r="G377" i="5"/>
  <c r="A377" i="5"/>
  <c r="F377" i="5"/>
  <c r="B378" i="5" l="1"/>
  <c r="G378" i="5"/>
  <c r="C378" i="5"/>
  <c r="A378" i="5"/>
  <c r="F378" i="5"/>
  <c r="E378" i="5"/>
  <c r="D378" i="5"/>
  <c r="F379" i="5" l="1"/>
  <c r="D379" i="5"/>
  <c r="C379" i="5"/>
  <c r="B379" i="5"/>
  <c r="G379" i="5"/>
  <c r="E379" i="5"/>
  <c r="A379" i="5"/>
  <c r="F380" i="5" l="1"/>
  <c r="B380" i="5"/>
  <c r="C380" i="5"/>
  <c r="A380" i="5"/>
  <c r="D380" i="5"/>
  <c r="G380" i="5"/>
  <c r="E380" i="5"/>
  <c r="A381" i="5" l="1"/>
  <c r="F381" i="5"/>
  <c r="B381" i="5"/>
  <c r="C381" i="5"/>
  <c r="D381" i="5"/>
  <c r="G381" i="5"/>
  <c r="E381" i="5"/>
  <c r="B382" i="5" l="1"/>
  <c r="G382" i="5"/>
  <c r="C382" i="5"/>
  <c r="E382" i="5"/>
  <c r="D382" i="5"/>
  <c r="A382" i="5"/>
  <c r="F382" i="5"/>
  <c r="C383" i="5" l="1"/>
  <c r="A383" i="5"/>
  <c r="D383" i="5"/>
  <c r="F383" i="5"/>
  <c r="E383" i="5"/>
  <c r="B383" i="5"/>
  <c r="G383" i="5"/>
  <c r="G384" i="5" l="1"/>
  <c r="E384" i="5"/>
  <c r="C384" i="5"/>
  <c r="F384" i="5"/>
  <c r="D384" i="5"/>
  <c r="B384" i="5"/>
  <c r="A384" i="5"/>
  <c r="A385" i="5" l="1"/>
  <c r="F385" i="5"/>
  <c r="D385" i="5"/>
  <c r="B385" i="5"/>
  <c r="E385" i="5"/>
  <c r="G385" i="5"/>
  <c r="C385" i="5"/>
  <c r="B386" i="5" l="1"/>
  <c r="G386" i="5"/>
  <c r="C386" i="5"/>
  <c r="F386" i="5"/>
  <c r="E386" i="5"/>
  <c r="A386" i="5"/>
  <c r="D386" i="5"/>
  <c r="C387" i="5" l="1"/>
  <c r="A387" i="5"/>
  <c r="F387" i="5"/>
  <c r="D387" i="5"/>
  <c r="E387" i="5"/>
  <c r="B387" i="5"/>
  <c r="G387" i="5"/>
  <c r="G388" i="5" l="1"/>
  <c r="E388" i="5"/>
  <c r="C388" i="5"/>
  <c r="B388" i="5"/>
  <c r="A388" i="5"/>
  <c r="F388" i="5"/>
  <c r="D388" i="5"/>
  <c r="A389" i="5" l="1"/>
  <c r="F389" i="5"/>
  <c r="C389" i="5"/>
  <c r="D389" i="5"/>
  <c r="B389" i="5"/>
  <c r="G389" i="5"/>
  <c r="E389" i="5"/>
  <c r="E390" i="5" l="1"/>
  <c r="C390" i="5"/>
  <c r="D390" i="5"/>
  <c r="G390" i="5"/>
  <c r="A390" i="5"/>
  <c r="F390" i="5"/>
  <c r="B390" i="5"/>
  <c r="C391" i="5" l="1"/>
  <c r="A391" i="5"/>
  <c r="F391" i="5"/>
  <c r="D391" i="5"/>
  <c r="E391" i="5"/>
  <c r="B391" i="5"/>
  <c r="G391" i="5"/>
  <c r="G392" i="5" l="1"/>
  <c r="E392" i="5"/>
  <c r="A392" i="5"/>
  <c r="C392" i="5"/>
  <c r="F392" i="5"/>
  <c r="D392" i="5"/>
  <c r="B392" i="5"/>
  <c r="A393" i="5" l="1"/>
  <c r="F393" i="5"/>
  <c r="D393" i="5"/>
  <c r="E393" i="5"/>
  <c r="B393" i="5"/>
  <c r="G393" i="5"/>
  <c r="C393" i="5"/>
  <c r="B394" i="5" l="1"/>
  <c r="G394" i="5"/>
  <c r="E394" i="5"/>
  <c r="C394" i="5"/>
  <c r="A394" i="5"/>
  <c r="F394" i="5"/>
  <c r="D394" i="5"/>
  <c r="C395" i="5" l="1"/>
  <c r="A395" i="5"/>
  <c r="F395" i="5"/>
  <c r="D395" i="5"/>
  <c r="B395" i="5"/>
  <c r="E395" i="5"/>
  <c r="G395" i="5"/>
  <c r="G396" i="5" l="1"/>
  <c r="E396" i="5"/>
  <c r="A396" i="5"/>
  <c r="D396" i="5"/>
  <c r="C396" i="5"/>
  <c r="F396" i="5"/>
  <c r="B396" i="5"/>
  <c r="A397" i="5" l="1"/>
  <c r="F397" i="5"/>
  <c r="D397" i="5"/>
  <c r="B397" i="5"/>
  <c r="G397" i="5"/>
  <c r="E397" i="5"/>
  <c r="C397" i="5"/>
  <c r="B398" i="5" l="1"/>
  <c r="G398" i="5"/>
  <c r="D398" i="5"/>
  <c r="E398" i="5"/>
  <c r="C398" i="5"/>
  <c r="A398" i="5"/>
  <c r="F398" i="5"/>
  <c r="C399" i="5" l="1"/>
  <c r="A399" i="5"/>
  <c r="D399" i="5"/>
  <c r="F399" i="5"/>
  <c r="B399" i="5"/>
  <c r="G399" i="5"/>
  <c r="E399" i="5"/>
  <c r="G400" i="5" l="1"/>
  <c r="E400" i="5"/>
  <c r="C400" i="5"/>
  <c r="B400" i="5"/>
  <c r="A400" i="5"/>
  <c r="F400" i="5"/>
  <c r="D400" i="5"/>
  <c r="A401" i="5" l="1"/>
  <c r="F401" i="5"/>
  <c r="D401" i="5"/>
  <c r="B401" i="5"/>
  <c r="G401" i="5"/>
  <c r="C401" i="5"/>
  <c r="E401" i="5"/>
  <c r="B402" i="5" l="1"/>
  <c r="G402" i="5"/>
  <c r="C402" i="5"/>
  <c r="E402" i="5"/>
  <c r="A402" i="5"/>
  <c r="F402" i="5"/>
  <c r="D402" i="5"/>
  <c r="C403" i="5" l="1"/>
  <c r="A403" i="5"/>
  <c r="B403" i="5"/>
  <c r="G403" i="5"/>
  <c r="E403" i="5"/>
  <c r="D403" i="5"/>
  <c r="F403" i="5"/>
  <c r="G404" i="5" l="1"/>
  <c r="E404" i="5"/>
  <c r="A404" i="5"/>
  <c r="B404" i="5"/>
  <c r="C404" i="5"/>
  <c r="F404" i="5"/>
  <c r="D404" i="5"/>
  <c r="A405" i="5" l="1"/>
  <c r="F405" i="5"/>
  <c r="B405" i="5"/>
  <c r="C405" i="5"/>
  <c r="D405" i="5"/>
  <c r="G405" i="5"/>
  <c r="E405" i="5"/>
  <c r="E406" i="5" l="1"/>
  <c r="C406" i="5"/>
  <c r="D406" i="5"/>
  <c r="G406" i="5"/>
  <c r="A406" i="5"/>
  <c r="F406" i="5"/>
  <c r="B406" i="5"/>
  <c r="C407" i="5" l="1"/>
  <c r="A407" i="5"/>
  <c r="D407" i="5"/>
  <c r="G407" i="5"/>
  <c r="E407" i="5"/>
  <c r="F407" i="5"/>
  <c r="B407" i="5"/>
  <c r="F408" i="5" l="1"/>
  <c r="D408" i="5"/>
  <c r="B408" i="5"/>
  <c r="C408" i="5"/>
  <c r="A408" i="5"/>
  <c r="G408" i="5"/>
  <c r="E408" i="5"/>
  <c r="A409" i="5" l="1"/>
  <c r="F409" i="5"/>
  <c r="B409" i="5"/>
  <c r="E409" i="5"/>
  <c r="D409" i="5"/>
  <c r="G409" i="5"/>
  <c r="C409" i="5"/>
  <c r="E410" i="5" l="1"/>
  <c r="C410" i="5"/>
  <c r="D410" i="5"/>
  <c r="G410" i="5"/>
  <c r="A410" i="5"/>
  <c r="F410" i="5"/>
  <c r="B410" i="5"/>
  <c r="C411" i="5" l="1"/>
  <c r="A411" i="5"/>
  <c r="F411" i="5"/>
  <c r="D411" i="5"/>
  <c r="B411" i="5"/>
  <c r="G411" i="5"/>
  <c r="E411" i="5"/>
  <c r="G412" i="5" l="1"/>
  <c r="E412" i="5"/>
  <c r="C412" i="5"/>
  <c r="A412" i="5"/>
  <c r="D412" i="5"/>
  <c r="B412" i="5"/>
  <c r="F412" i="5"/>
  <c r="A413" i="5" l="1"/>
  <c r="F413" i="5"/>
  <c r="D413" i="5"/>
  <c r="B413" i="5"/>
  <c r="G413" i="5"/>
  <c r="E413" i="5"/>
  <c r="C413" i="5"/>
  <c r="B414" i="5" l="1"/>
  <c r="G414" i="5"/>
  <c r="C414" i="5"/>
  <c r="D414" i="5"/>
  <c r="E414" i="5"/>
  <c r="A414" i="5"/>
  <c r="F414" i="5"/>
  <c r="C415" i="5" l="1"/>
  <c r="A415" i="5"/>
  <c r="F415" i="5"/>
  <c r="D415" i="5"/>
  <c r="B415" i="5"/>
  <c r="G415" i="5"/>
  <c r="E415" i="5"/>
  <c r="C416" i="5" l="1"/>
  <c r="A416" i="5"/>
  <c r="B416" i="5"/>
  <c r="G416" i="5"/>
  <c r="F416" i="5"/>
  <c r="D416" i="5"/>
  <c r="E416" i="5"/>
  <c r="D417" i="5" l="1"/>
  <c r="B417" i="5"/>
  <c r="C417" i="5"/>
  <c r="F417" i="5"/>
  <c r="G417" i="5"/>
  <c r="E417" i="5"/>
  <c r="A417" i="5"/>
  <c r="B418" i="5" l="1"/>
  <c r="G418" i="5"/>
  <c r="E418" i="5"/>
  <c r="F418" i="5"/>
  <c r="D418" i="5"/>
  <c r="C418" i="5"/>
  <c r="A418" i="5"/>
  <c r="C419" i="5" l="1"/>
  <c r="A419" i="5"/>
  <c r="F419" i="5"/>
  <c r="D419" i="5"/>
  <c r="B419" i="5"/>
  <c r="E419" i="5"/>
  <c r="G419" i="5"/>
  <c r="G420" i="5" l="1"/>
  <c r="E420" i="5"/>
  <c r="C420" i="5"/>
  <c r="A420" i="5"/>
  <c r="D420" i="5"/>
  <c r="F420" i="5"/>
  <c r="B420" i="5"/>
  <c r="A421" i="5" l="1"/>
  <c r="F421" i="5"/>
  <c r="D421" i="5"/>
  <c r="E421" i="5"/>
  <c r="B421" i="5"/>
  <c r="G421" i="5"/>
  <c r="C421" i="5"/>
  <c r="B422" i="5" l="1"/>
  <c r="G422" i="5"/>
  <c r="C422" i="5"/>
  <c r="F422" i="5"/>
  <c r="E422" i="5"/>
  <c r="A422" i="5"/>
  <c r="D422" i="5"/>
  <c r="C423" i="5" l="1"/>
  <c r="A423" i="5"/>
  <c r="D423" i="5"/>
  <c r="E423" i="5"/>
  <c r="F423" i="5"/>
  <c r="B423" i="5"/>
  <c r="G423" i="5"/>
  <c r="C424" i="5" l="1"/>
  <c r="A424" i="5"/>
  <c r="B424" i="5"/>
  <c r="E424" i="5"/>
  <c r="F424" i="5"/>
  <c r="D424" i="5"/>
  <c r="G424" i="5"/>
  <c r="A425" i="5" l="1"/>
  <c r="F425" i="5"/>
  <c r="D425" i="5"/>
  <c r="B425" i="5"/>
  <c r="E425" i="5"/>
  <c r="C425" i="5"/>
  <c r="G425" i="5"/>
  <c r="B426" i="5" l="1"/>
  <c r="G426" i="5"/>
  <c r="E426" i="5"/>
  <c r="F426" i="5"/>
  <c r="C426" i="5"/>
  <c r="A426" i="5"/>
  <c r="D426" i="5"/>
  <c r="C427" i="5" l="1"/>
  <c r="A427" i="5"/>
  <c r="F427" i="5"/>
  <c r="D427" i="5"/>
  <c r="B427" i="5"/>
  <c r="G427" i="5"/>
  <c r="E427" i="5"/>
  <c r="G428" i="5" l="1"/>
  <c r="E428" i="5"/>
  <c r="C428" i="5"/>
  <c r="A428" i="5"/>
  <c r="F428" i="5"/>
  <c r="B428" i="5"/>
  <c r="D428" i="5"/>
  <c r="A429" i="5" l="1"/>
  <c r="F429" i="5"/>
  <c r="D429" i="5"/>
  <c r="B429" i="5"/>
  <c r="C429" i="5"/>
  <c r="E429" i="5"/>
  <c r="G429" i="5"/>
  <c r="B430" i="5" l="1"/>
  <c r="G430" i="5"/>
  <c r="E430" i="5"/>
  <c r="C430" i="5"/>
  <c r="F430" i="5"/>
  <c r="D430" i="5"/>
  <c r="A430" i="5"/>
  <c r="C431" i="5" l="1"/>
  <c r="A431" i="5"/>
  <c r="F431" i="5"/>
  <c r="G431" i="5"/>
  <c r="D431" i="5"/>
  <c r="B431" i="5"/>
  <c r="E431" i="5"/>
  <c r="G432" i="5" l="1"/>
  <c r="E432" i="5"/>
  <c r="C432" i="5"/>
  <c r="A432" i="5"/>
  <c r="F432" i="5"/>
  <c r="D432" i="5"/>
  <c r="B432" i="5"/>
  <c r="A433" i="5" l="1"/>
  <c r="F433" i="5"/>
  <c r="B433" i="5"/>
  <c r="C433" i="5"/>
  <c r="D433" i="5"/>
  <c r="G433" i="5"/>
  <c r="E433" i="5"/>
  <c r="A434" i="5" l="1"/>
  <c r="D434" i="5"/>
  <c r="B434" i="5"/>
  <c r="G434" i="5"/>
  <c r="C434" i="5"/>
  <c r="F434" i="5"/>
  <c r="E434" i="5"/>
  <c r="C435" i="5" l="1"/>
  <c r="A435" i="5"/>
  <c r="F435" i="5"/>
  <c r="D435" i="5"/>
  <c r="E435" i="5"/>
  <c r="B435" i="5"/>
  <c r="G435" i="5"/>
  <c r="C436" i="5" l="1"/>
  <c r="A436" i="5"/>
  <c r="B436" i="5"/>
  <c r="E436" i="5"/>
  <c r="F436" i="5"/>
  <c r="D436" i="5"/>
  <c r="G436" i="5"/>
  <c r="A437" i="5" l="1"/>
  <c r="F437" i="5"/>
  <c r="D437" i="5"/>
  <c r="B437" i="5"/>
  <c r="E437" i="5"/>
  <c r="G437" i="5"/>
  <c r="C437" i="5"/>
  <c r="B438" i="5" l="1"/>
  <c r="G438" i="5"/>
  <c r="E438" i="5"/>
  <c r="C438" i="5"/>
  <c r="A438" i="5"/>
  <c r="F438" i="5"/>
  <c r="D438" i="5"/>
  <c r="C439" i="5" l="1"/>
  <c r="A439" i="5"/>
  <c r="F439" i="5"/>
  <c r="B439" i="5"/>
  <c r="E439" i="5"/>
  <c r="D439" i="5"/>
  <c r="G439" i="5"/>
  <c r="G440" i="5" l="1"/>
  <c r="E440" i="5"/>
  <c r="A440" i="5"/>
  <c r="D440" i="5"/>
  <c r="C440" i="5"/>
  <c r="F440" i="5"/>
  <c r="B440" i="5"/>
  <c r="A441" i="5" l="1"/>
  <c r="F441" i="5"/>
  <c r="D441" i="5"/>
  <c r="B441" i="5"/>
  <c r="G441" i="5"/>
  <c r="E441" i="5"/>
  <c r="C441" i="5"/>
  <c r="B442" i="5" l="1"/>
  <c r="G442" i="5"/>
  <c r="E442" i="5"/>
  <c r="C442" i="5"/>
  <c r="A442" i="5"/>
  <c r="F442" i="5"/>
  <c r="D442" i="5"/>
  <c r="A443" i="5" l="1"/>
  <c r="F443" i="5"/>
  <c r="D443" i="5"/>
  <c r="B443" i="5"/>
  <c r="C443" i="5"/>
  <c r="G443" i="5"/>
  <c r="E443" i="5"/>
  <c r="G444" i="5" l="1"/>
  <c r="E444" i="5"/>
  <c r="A444" i="5"/>
  <c r="F444" i="5"/>
  <c r="B444" i="5"/>
  <c r="C444" i="5"/>
  <c r="D444" i="5"/>
  <c r="A445" i="5" l="1"/>
  <c r="F445" i="5"/>
  <c r="G445" i="5"/>
  <c r="C445" i="5"/>
  <c r="D445" i="5"/>
  <c r="B445" i="5"/>
  <c r="E445" i="5"/>
  <c r="B446" i="5" l="1"/>
  <c r="G446" i="5"/>
  <c r="F446" i="5"/>
  <c r="D446" i="5"/>
  <c r="E446" i="5"/>
  <c r="C446" i="5"/>
  <c r="A446" i="5"/>
  <c r="C447" i="5" l="1"/>
  <c r="A447" i="5"/>
  <c r="B447" i="5"/>
  <c r="E447" i="5"/>
  <c r="F447" i="5"/>
  <c r="D447" i="5"/>
  <c r="G447" i="5"/>
  <c r="G448" i="5" l="1"/>
  <c r="E448" i="5"/>
  <c r="F448" i="5"/>
  <c r="C448" i="5"/>
  <c r="A448" i="5"/>
  <c r="D448" i="5"/>
  <c r="B448" i="5"/>
  <c r="A449" i="5" l="1"/>
  <c r="D449" i="5"/>
  <c r="B449" i="5"/>
  <c r="G449" i="5"/>
  <c r="C449" i="5"/>
  <c r="E449" i="5"/>
  <c r="F449" i="5"/>
  <c r="B450" i="5" l="1"/>
  <c r="G450" i="5"/>
  <c r="C450" i="5"/>
  <c r="E450" i="5"/>
  <c r="A450" i="5"/>
  <c r="F450" i="5"/>
  <c r="D450" i="5"/>
  <c r="C451" i="5" l="1"/>
  <c r="A451" i="5"/>
  <c r="D451" i="5"/>
  <c r="F451" i="5"/>
  <c r="E451" i="5"/>
  <c r="B451" i="5"/>
  <c r="G451" i="5"/>
  <c r="C452" i="5" l="1"/>
  <c r="A452" i="5"/>
  <c r="F452" i="5"/>
  <c r="D452" i="5"/>
  <c r="B452" i="5"/>
  <c r="G452" i="5"/>
  <c r="E452" i="5"/>
  <c r="A453" i="5" l="1"/>
  <c r="F453" i="5"/>
  <c r="B453" i="5"/>
  <c r="C453" i="5"/>
  <c r="D453" i="5"/>
  <c r="G453" i="5"/>
  <c r="E453" i="5"/>
  <c r="G454" i="5" l="1"/>
  <c r="F454" i="5"/>
  <c r="C454" i="5"/>
  <c r="E454" i="5"/>
  <c r="A454" i="5"/>
  <c r="B454" i="5"/>
  <c r="D454" i="5"/>
  <c r="A455" i="5" l="1"/>
  <c r="G455" i="5"/>
  <c r="F455" i="5"/>
  <c r="D455" i="5"/>
  <c r="B455" i="5"/>
  <c r="C455" i="5"/>
  <c r="E455" i="5"/>
  <c r="E456" i="5" l="1"/>
  <c r="G456" i="5"/>
  <c r="A456" i="5"/>
  <c r="F456" i="5"/>
  <c r="D456" i="5"/>
  <c r="C456" i="5"/>
  <c r="B456" i="5"/>
  <c r="C457" i="5" l="1"/>
  <c r="D457" i="5"/>
  <c r="E457" i="5"/>
  <c r="F457" i="5"/>
  <c r="A457" i="5"/>
  <c r="B457" i="5"/>
  <c r="G457" i="5"/>
  <c r="G458" i="5" l="1"/>
  <c r="B458" i="5"/>
  <c r="C458" i="5"/>
  <c r="A458" i="5"/>
  <c r="E458" i="5"/>
  <c r="F458" i="5"/>
  <c r="D458" i="5"/>
  <c r="D459" i="5" l="1"/>
  <c r="B459" i="5"/>
  <c r="E459" i="5"/>
  <c r="F459" i="5"/>
  <c r="G459" i="5"/>
  <c r="A459" i="5"/>
  <c r="C459" i="5"/>
  <c r="D460" i="5" l="1"/>
  <c r="E460" i="5"/>
  <c r="C460" i="5"/>
  <c r="F460" i="5"/>
  <c r="A460" i="5"/>
  <c r="B460" i="5"/>
  <c r="G460" i="5"/>
  <c r="C461" i="5" l="1"/>
  <c r="E461" i="5"/>
  <c r="F461" i="5"/>
  <c r="G461" i="5"/>
  <c r="D461" i="5"/>
  <c r="B461" i="5"/>
  <c r="A461" i="5"/>
  <c r="G462" i="5" l="1"/>
  <c r="F462" i="5"/>
  <c r="C462" i="5"/>
  <c r="E462" i="5"/>
  <c r="B462" i="5"/>
  <c r="D462" i="5"/>
  <c r="A462" i="5"/>
  <c r="A463" i="5" l="1"/>
  <c r="G463" i="5"/>
  <c r="D463" i="5"/>
  <c r="F463" i="5"/>
  <c r="C463" i="5"/>
  <c r="E463" i="5"/>
  <c r="B463" i="5"/>
  <c r="E464" i="5" l="1"/>
  <c r="G464" i="5"/>
  <c r="F464" i="5"/>
  <c r="D464" i="5"/>
  <c r="A464" i="5"/>
  <c r="B464" i="5"/>
  <c r="C464" i="5"/>
  <c r="C465" i="5" l="1"/>
  <c r="D465" i="5"/>
  <c r="F465" i="5"/>
  <c r="A465" i="5"/>
  <c r="G465" i="5"/>
  <c r="B465" i="5"/>
  <c r="E465" i="5"/>
  <c r="G466" i="5" l="1"/>
  <c r="B466" i="5"/>
  <c r="A466" i="5"/>
  <c r="C466" i="5"/>
  <c r="F466" i="5"/>
  <c r="D466" i="5"/>
  <c r="E466" i="5"/>
  <c r="A467" i="5" l="1"/>
  <c r="C467" i="5"/>
  <c r="D467" i="5"/>
  <c r="B467" i="5"/>
  <c r="G467" i="5"/>
  <c r="E467" i="5"/>
  <c r="F467" i="5"/>
  <c r="E468" i="5" l="1"/>
  <c r="C468" i="5"/>
  <c r="D468" i="5"/>
  <c r="B468" i="5"/>
  <c r="G468" i="5"/>
  <c r="A468" i="5"/>
  <c r="F468" i="5"/>
  <c r="C469" i="5" l="1"/>
  <c r="A469" i="5"/>
  <c r="F469" i="5"/>
  <c r="D469" i="5"/>
  <c r="G469" i="5"/>
  <c r="E469" i="5"/>
  <c r="B469" i="5"/>
  <c r="G470" i="5" l="1"/>
  <c r="A470" i="5"/>
  <c r="C470" i="5"/>
  <c r="E470" i="5"/>
  <c r="D470" i="5"/>
  <c r="F470" i="5"/>
  <c r="B470" i="5"/>
  <c r="A471" i="5" l="1"/>
  <c r="F471" i="5"/>
  <c r="B471" i="5"/>
  <c r="D471" i="5"/>
  <c r="G471" i="5"/>
  <c r="E471" i="5"/>
  <c r="C471" i="5"/>
  <c r="C472" i="5" l="1"/>
  <c r="E472" i="5"/>
  <c r="G472" i="5"/>
  <c r="D472" i="5"/>
  <c r="A472" i="5"/>
  <c r="F472" i="5"/>
  <c r="B472" i="5"/>
  <c r="C473" i="5" l="1"/>
  <c r="A473" i="5"/>
  <c r="F473" i="5"/>
  <c r="D473" i="5"/>
  <c r="B473" i="5"/>
  <c r="G473" i="5"/>
  <c r="E473" i="5"/>
  <c r="C474" i="5" l="1"/>
  <c r="A474" i="5"/>
  <c r="D474" i="5"/>
  <c r="B474" i="5"/>
  <c r="G474" i="5"/>
  <c r="F474" i="5"/>
  <c r="E474" i="5"/>
  <c r="A475" i="5" l="1"/>
  <c r="F475" i="5"/>
  <c r="D475" i="5"/>
  <c r="B475" i="5"/>
  <c r="G475" i="5"/>
  <c r="E475" i="5"/>
  <c r="C475" i="5"/>
  <c r="B476" i="5" l="1"/>
  <c r="G476" i="5"/>
  <c r="E476" i="5"/>
  <c r="C476" i="5"/>
  <c r="A476" i="5"/>
  <c r="F476" i="5"/>
  <c r="D476" i="5"/>
  <c r="C477" i="5" l="1"/>
  <c r="A477" i="5"/>
  <c r="D477" i="5"/>
  <c r="F477" i="5"/>
  <c r="B477" i="5"/>
  <c r="G477" i="5"/>
  <c r="E477" i="5"/>
  <c r="G478" i="5" l="1"/>
  <c r="C478" i="5"/>
  <c r="A478" i="5"/>
  <c r="B478" i="5"/>
  <c r="F478" i="5"/>
  <c r="D478" i="5"/>
  <c r="E478" i="5"/>
  <c r="B479" i="5" l="1"/>
  <c r="D479" i="5"/>
  <c r="F479" i="5"/>
  <c r="C479" i="5"/>
  <c r="A479" i="5"/>
  <c r="G479" i="5"/>
  <c r="E479" i="5"/>
  <c r="B480" i="5" l="1"/>
  <c r="E480" i="5"/>
  <c r="C480" i="5"/>
  <c r="D480" i="5"/>
  <c r="A480" i="5"/>
  <c r="F480" i="5"/>
  <c r="G480" i="5"/>
  <c r="D481" i="5" l="1"/>
  <c r="B481" i="5"/>
  <c r="G481" i="5"/>
  <c r="E481" i="5"/>
  <c r="C481" i="5"/>
  <c r="A481" i="5"/>
  <c r="F481" i="5"/>
  <c r="G482" i="5" l="1"/>
  <c r="E482" i="5"/>
  <c r="C482" i="5"/>
  <c r="A482" i="5"/>
  <c r="F482" i="5"/>
  <c r="D482" i="5"/>
  <c r="B482" i="5"/>
  <c r="D483" i="5" l="1"/>
  <c r="B483" i="5"/>
  <c r="C483" i="5"/>
  <c r="A483" i="5"/>
  <c r="F483" i="5"/>
  <c r="G483" i="5"/>
  <c r="E483" i="5"/>
  <c r="E484" i="5" l="1"/>
  <c r="C484" i="5"/>
  <c r="F484" i="5"/>
  <c r="D484" i="5"/>
  <c r="A484" i="5"/>
  <c r="B484" i="5"/>
  <c r="G484" i="5"/>
  <c r="F485" i="5" l="1"/>
  <c r="D485" i="5"/>
  <c r="G485" i="5"/>
  <c r="E485" i="5"/>
  <c r="B485" i="5"/>
  <c r="C485" i="5"/>
  <c r="A485" i="5"/>
  <c r="G486" i="5" l="1"/>
  <c r="F486" i="5"/>
  <c r="E486" i="5"/>
  <c r="C486" i="5"/>
  <c r="A486" i="5"/>
  <c r="D486" i="5"/>
  <c r="B486" i="5"/>
  <c r="A487" i="5" l="1"/>
  <c r="D487" i="5"/>
  <c r="B487" i="5"/>
  <c r="C487" i="5"/>
  <c r="F487" i="5"/>
  <c r="G487" i="5"/>
  <c r="E487" i="5"/>
  <c r="B488" i="5" l="1"/>
  <c r="G488" i="5"/>
  <c r="C488" i="5"/>
  <c r="E488" i="5"/>
  <c r="D488" i="5"/>
  <c r="A488" i="5"/>
  <c r="F488" i="5"/>
  <c r="F489" i="5" l="1"/>
  <c r="D489" i="5"/>
  <c r="E489" i="5"/>
  <c r="B489" i="5"/>
  <c r="G489" i="5"/>
  <c r="C489" i="5"/>
  <c r="A489" i="5"/>
  <c r="G490" i="5" l="1"/>
  <c r="E490" i="5"/>
  <c r="A490" i="5"/>
  <c r="D490" i="5"/>
  <c r="C490" i="5"/>
  <c r="F490" i="5"/>
  <c r="B490" i="5"/>
  <c r="D491" i="5" l="1"/>
  <c r="B491" i="5"/>
  <c r="C491" i="5"/>
  <c r="G491" i="5"/>
  <c r="E491" i="5"/>
  <c r="A491" i="5"/>
  <c r="F491" i="5"/>
  <c r="B492" i="5" l="1"/>
  <c r="G492" i="5"/>
  <c r="C492" i="5"/>
  <c r="E492" i="5"/>
  <c r="A492" i="5"/>
  <c r="F492" i="5"/>
  <c r="D492" i="5"/>
  <c r="C493" i="5" l="1"/>
  <c r="F493" i="5"/>
  <c r="D493" i="5"/>
  <c r="B493" i="5"/>
  <c r="G493" i="5"/>
  <c r="E493" i="5"/>
  <c r="A493" i="5"/>
  <c r="C494" i="5" l="1"/>
  <c r="A494" i="5"/>
  <c r="D494" i="5"/>
  <c r="B494" i="5"/>
  <c r="F494" i="5"/>
  <c r="E494" i="5"/>
  <c r="G494" i="5"/>
  <c r="D495" i="5" l="1"/>
  <c r="B495" i="5"/>
  <c r="E495" i="5"/>
  <c r="G495" i="5"/>
  <c r="A495" i="5"/>
  <c r="F495" i="5"/>
  <c r="C495" i="5"/>
  <c r="B496" i="5" l="1"/>
  <c r="G496" i="5"/>
  <c r="E496" i="5"/>
  <c r="F496" i="5"/>
  <c r="D496" i="5"/>
  <c r="C496" i="5"/>
  <c r="A496" i="5"/>
  <c r="D497" i="5" l="1"/>
  <c r="B497" i="5"/>
  <c r="G497" i="5"/>
  <c r="C497" i="5"/>
  <c r="A497" i="5"/>
  <c r="F497" i="5"/>
  <c r="E497" i="5"/>
  <c r="C498" i="5" l="1"/>
  <c r="A498" i="5"/>
  <c r="B498" i="5"/>
  <c r="G498" i="5"/>
  <c r="E498" i="5"/>
  <c r="F498" i="5"/>
  <c r="D498" i="5"/>
  <c r="A499" i="5" l="1"/>
  <c r="D499" i="5"/>
  <c r="G499" i="5"/>
  <c r="F499" i="5"/>
  <c r="B499" i="5"/>
  <c r="E499" i="5"/>
  <c r="C499" i="5"/>
  <c r="B500" i="5" l="1"/>
  <c r="G500" i="5"/>
  <c r="E500" i="5"/>
  <c r="C500" i="5"/>
  <c r="A500" i="5"/>
  <c r="F500" i="5"/>
  <c r="D500" i="5"/>
  <c r="C501" i="5" l="1"/>
  <c r="A501" i="5"/>
  <c r="F501" i="5"/>
  <c r="D501" i="5"/>
  <c r="E501" i="5"/>
  <c r="B501" i="5"/>
  <c r="G501" i="5"/>
  <c r="G502" i="5" l="1"/>
  <c r="E502" i="5"/>
  <c r="D502" i="5"/>
  <c r="C502" i="5"/>
  <c r="A502" i="5"/>
  <c r="F502" i="5"/>
  <c r="B502" i="5"/>
  <c r="A503" i="5" l="1"/>
  <c r="F503" i="5"/>
  <c r="B503" i="5"/>
  <c r="D503" i="5"/>
  <c r="G503" i="5"/>
  <c r="E503" i="5"/>
  <c r="C503" i="5"/>
  <c r="B504" i="5" l="1"/>
  <c r="G504" i="5"/>
  <c r="C504" i="5"/>
  <c r="E504" i="5"/>
  <c r="A504" i="5"/>
  <c r="F504" i="5"/>
  <c r="D504" i="5"/>
  <c r="F505" i="5" l="1"/>
  <c r="D505" i="5"/>
  <c r="E505" i="5"/>
  <c r="C505" i="5"/>
  <c r="A505" i="5"/>
  <c r="B505" i="5"/>
  <c r="G505" i="5"/>
  <c r="G506" i="5" l="1"/>
  <c r="E506" i="5"/>
  <c r="C506" i="5"/>
  <c r="A506" i="5"/>
  <c r="F506" i="5"/>
  <c r="D506" i="5"/>
  <c r="B506" i="5"/>
  <c r="D507" i="5" l="1"/>
  <c r="B507" i="5"/>
  <c r="G507" i="5"/>
  <c r="E507" i="5"/>
  <c r="F507" i="5"/>
  <c r="C507" i="5"/>
  <c r="A507" i="5"/>
  <c r="B508" i="5" l="1"/>
  <c r="G508" i="5"/>
  <c r="C508" i="5"/>
  <c r="E508" i="5"/>
  <c r="A508" i="5"/>
  <c r="F508" i="5"/>
  <c r="D508" i="5"/>
  <c r="C509" i="5" l="1"/>
  <c r="A509" i="5"/>
  <c r="D509" i="5"/>
  <c r="F509" i="5"/>
  <c r="B509" i="5"/>
  <c r="G509" i="5"/>
  <c r="E509" i="5"/>
  <c r="C510" i="5" l="1"/>
  <c r="A510" i="5"/>
  <c r="B510" i="5"/>
  <c r="G510" i="5"/>
  <c r="E510" i="5"/>
  <c r="F510" i="5"/>
  <c r="D510" i="5"/>
  <c r="D511" i="5" l="1"/>
  <c r="B511" i="5"/>
  <c r="C511" i="5"/>
  <c r="G511" i="5"/>
  <c r="A511" i="5"/>
  <c r="E511" i="5"/>
  <c r="F511" i="5"/>
  <c r="B512" i="5" l="1"/>
  <c r="G512" i="5"/>
  <c r="E512" i="5"/>
  <c r="C512" i="5"/>
  <c r="A512" i="5"/>
  <c r="F512" i="5"/>
  <c r="D512" i="5"/>
  <c r="C513" i="5" l="1"/>
  <c r="F513" i="5"/>
  <c r="D513" i="5"/>
  <c r="A513" i="5"/>
  <c r="B513" i="5"/>
  <c r="G513" i="5"/>
  <c r="E513" i="5"/>
  <c r="E514" i="5" l="1"/>
  <c r="C514" i="5"/>
  <c r="A514" i="5"/>
  <c r="B514" i="5"/>
  <c r="F514" i="5"/>
  <c r="D514" i="5"/>
  <c r="G514" i="5"/>
  <c r="A515" i="5" l="1"/>
  <c r="G515" i="5"/>
  <c r="E515" i="5"/>
  <c r="C515" i="5"/>
  <c r="F515" i="5"/>
  <c r="D515" i="5"/>
  <c r="B515" i="5"/>
  <c r="B516" i="5" l="1"/>
  <c r="G516" i="5"/>
  <c r="E516" i="5"/>
  <c r="C516" i="5"/>
  <c r="D516" i="5"/>
  <c r="A516" i="5"/>
  <c r="F516" i="5"/>
  <c r="C517" i="5" l="1"/>
  <c r="A517" i="5"/>
  <c r="F517" i="5"/>
  <c r="D517" i="5"/>
  <c r="B517" i="5"/>
  <c r="G517" i="5"/>
  <c r="E517" i="5"/>
  <c r="G518" i="5" l="1"/>
  <c r="E518" i="5"/>
  <c r="A518" i="5"/>
  <c r="F518" i="5"/>
  <c r="D518" i="5"/>
  <c r="C518" i="5"/>
  <c r="B518" i="5"/>
  <c r="A519" i="5" l="1"/>
  <c r="F519" i="5"/>
  <c r="D519" i="5"/>
  <c r="B519" i="5"/>
  <c r="G519" i="5"/>
  <c r="E519" i="5"/>
  <c r="C519" i="5"/>
  <c r="B520" i="5" l="1"/>
  <c r="G520" i="5"/>
  <c r="E520" i="5"/>
  <c r="C520" i="5"/>
  <c r="A520" i="5"/>
  <c r="F520" i="5"/>
  <c r="D520" i="5"/>
  <c r="C521" i="5" l="1"/>
  <c r="A521" i="5"/>
  <c r="E521" i="5"/>
  <c r="F521" i="5"/>
  <c r="D521" i="5"/>
  <c r="B521" i="5"/>
  <c r="G521" i="5"/>
  <c r="E522" i="5" l="1"/>
  <c r="C522" i="5"/>
  <c r="A522" i="5"/>
  <c r="F522" i="5"/>
  <c r="D522" i="5"/>
  <c r="B522" i="5"/>
  <c r="G522" i="5"/>
  <c r="G523" i="5" l="1"/>
  <c r="C523" i="5"/>
  <c r="D523" i="5"/>
  <c r="B523" i="5"/>
  <c r="E523" i="5"/>
  <c r="A523" i="5"/>
  <c r="F523" i="5"/>
  <c r="B524" i="5" l="1"/>
  <c r="G524" i="5"/>
  <c r="E524" i="5"/>
  <c r="C524" i="5"/>
  <c r="A524" i="5"/>
  <c r="F524" i="5"/>
  <c r="D524" i="5"/>
  <c r="F525" i="5" l="1"/>
  <c r="D525" i="5"/>
  <c r="B525" i="5"/>
  <c r="G525" i="5"/>
  <c r="C525" i="5"/>
  <c r="A525" i="5"/>
  <c r="E525" i="5"/>
  <c r="C526" i="5" l="1"/>
  <c r="A526" i="5"/>
  <c r="F526" i="5"/>
  <c r="B526" i="5"/>
  <c r="G526" i="5"/>
  <c r="E526" i="5"/>
  <c r="D526" i="5"/>
  <c r="A527" i="5" l="1"/>
  <c r="D527" i="5"/>
  <c r="B527" i="5"/>
  <c r="G527" i="5"/>
  <c r="C527" i="5"/>
  <c r="E527" i="5"/>
  <c r="F527" i="5"/>
  <c r="B528" i="5" l="1"/>
  <c r="G528" i="5"/>
  <c r="C528" i="5"/>
  <c r="E528" i="5"/>
  <c r="D528" i="5"/>
  <c r="A528" i="5"/>
  <c r="F528" i="5"/>
  <c r="C529" i="5" l="1"/>
  <c r="F529" i="5"/>
  <c r="D529" i="5"/>
  <c r="B529" i="5"/>
  <c r="G529" i="5"/>
  <c r="E529" i="5"/>
  <c r="A529" i="5"/>
  <c r="G530" i="5" l="1"/>
  <c r="E530" i="5"/>
  <c r="A530" i="5"/>
  <c r="C530" i="5"/>
  <c r="F530" i="5"/>
  <c r="D530" i="5"/>
  <c r="B530" i="5"/>
  <c r="D531" i="5" l="1"/>
  <c r="B531" i="5"/>
  <c r="G531" i="5"/>
  <c r="E531" i="5"/>
  <c r="C531" i="5"/>
  <c r="A531" i="5"/>
  <c r="F531" i="5"/>
  <c r="B532" i="5" l="1"/>
  <c r="G532" i="5"/>
  <c r="E532" i="5"/>
  <c r="C532" i="5"/>
  <c r="A532" i="5"/>
  <c r="F532" i="5"/>
  <c r="D532" i="5"/>
  <c r="C533" i="5" l="1"/>
  <c r="A533" i="5"/>
  <c r="E533" i="5"/>
  <c r="F533" i="5"/>
  <c r="D533" i="5"/>
  <c r="B533" i="5"/>
  <c r="G533" i="5"/>
  <c r="C534" i="5" l="1"/>
  <c r="A534" i="5"/>
  <c r="B534" i="5"/>
  <c r="F534" i="5"/>
  <c r="G534" i="5"/>
  <c r="D534" i="5"/>
  <c r="E534" i="5"/>
  <c r="A535" i="5" l="1"/>
  <c r="F535" i="5"/>
  <c r="D535" i="5"/>
  <c r="C535" i="5"/>
  <c r="B535" i="5"/>
  <c r="G535" i="5"/>
  <c r="E535" i="5"/>
  <c r="B536" i="5" l="1"/>
  <c r="G536" i="5"/>
  <c r="C536" i="5"/>
  <c r="E536" i="5"/>
  <c r="A536" i="5"/>
  <c r="F536" i="5"/>
  <c r="D536" i="5"/>
  <c r="C537" i="5" l="1"/>
  <c r="A537" i="5"/>
  <c r="D537" i="5"/>
  <c r="F537" i="5"/>
  <c r="B537" i="5"/>
  <c r="G537" i="5"/>
  <c r="E537" i="5"/>
  <c r="F538" i="5" l="1"/>
  <c r="D538" i="5"/>
  <c r="B538" i="5"/>
  <c r="C538" i="5"/>
  <c r="A538" i="5"/>
  <c r="G538" i="5"/>
  <c r="E538" i="5"/>
  <c r="A539" i="5" l="1"/>
  <c r="F539" i="5"/>
  <c r="D539" i="5"/>
  <c r="B539" i="5"/>
  <c r="E539" i="5"/>
  <c r="C539" i="5"/>
  <c r="G539" i="5"/>
  <c r="G540" i="5" l="1"/>
  <c r="A540" i="5"/>
  <c r="F540" i="5"/>
  <c r="D540" i="5"/>
  <c r="E540" i="5"/>
  <c r="C540" i="5"/>
  <c r="B540" i="5"/>
  <c r="C541" i="5" l="1"/>
  <c r="A541" i="5"/>
  <c r="D541" i="5"/>
  <c r="F541" i="5"/>
  <c r="B541" i="5"/>
  <c r="G541" i="5"/>
  <c r="E541" i="5"/>
  <c r="C542" i="5" l="1"/>
  <c r="A542" i="5"/>
  <c r="F542" i="5"/>
  <c r="D542" i="5"/>
  <c r="B542" i="5"/>
  <c r="G542" i="5"/>
  <c r="E542" i="5"/>
  <c r="A543" i="5" l="1"/>
  <c r="D543" i="5"/>
  <c r="B543" i="5"/>
  <c r="F543" i="5"/>
  <c r="G543" i="5"/>
  <c r="E543" i="5"/>
  <c r="C543" i="5"/>
  <c r="B544" i="5" l="1"/>
  <c r="G544" i="5"/>
  <c r="C544" i="5"/>
  <c r="E544" i="5"/>
  <c r="A544" i="5"/>
  <c r="F544" i="5"/>
  <c r="D544" i="5"/>
  <c r="C545" i="5" l="1"/>
  <c r="A545" i="5"/>
  <c r="F545" i="5"/>
  <c r="D545" i="5"/>
  <c r="E545" i="5"/>
  <c r="B545" i="5"/>
  <c r="G545" i="5"/>
  <c r="C546" i="5" l="1"/>
  <c r="A546" i="5"/>
  <c r="G546" i="5"/>
  <c r="F546" i="5"/>
  <c r="D546" i="5"/>
  <c r="B546" i="5"/>
  <c r="E546" i="5"/>
  <c r="D547" i="5" l="1"/>
  <c r="B547" i="5"/>
  <c r="C547" i="5"/>
  <c r="A547" i="5"/>
  <c r="F547" i="5"/>
  <c r="G547" i="5"/>
  <c r="E547" i="5"/>
  <c r="B548" i="5" l="1"/>
  <c r="G548" i="5"/>
  <c r="E548" i="5"/>
  <c r="C548" i="5"/>
  <c r="A548" i="5"/>
  <c r="F548" i="5"/>
  <c r="D548" i="5"/>
  <c r="F549" i="5" l="1"/>
  <c r="D549" i="5"/>
  <c r="G549" i="5"/>
  <c r="B549" i="5"/>
  <c r="C549" i="5"/>
  <c r="E549" i="5"/>
  <c r="A549" i="5"/>
  <c r="G550" i="5" l="1"/>
  <c r="E550" i="5"/>
  <c r="A550" i="5"/>
  <c r="B550" i="5"/>
  <c r="C550" i="5"/>
  <c r="F550" i="5"/>
  <c r="D550" i="5"/>
  <c r="D551" i="5" l="1"/>
  <c r="B551" i="5"/>
  <c r="C551" i="5"/>
  <c r="F551" i="5"/>
  <c r="G551" i="5"/>
  <c r="E551" i="5"/>
  <c r="A551" i="5"/>
  <c r="B552" i="5" l="1"/>
  <c r="G552" i="5"/>
  <c r="E552" i="5"/>
  <c r="C552" i="5"/>
  <c r="D552" i="5"/>
  <c r="A552" i="5"/>
  <c r="F552" i="5"/>
  <c r="C553" i="5" l="1"/>
  <c r="A553" i="5"/>
  <c r="F553" i="5"/>
  <c r="D553" i="5"/>
  <c r="B553" i="5"/>
  <c r="G553" i="5"/>
  <c r="E553" i="5"/>
  <c r="C554" i="5" l="1"/>
  <c r="A554" i="5"/>
  <c r="B554" i="5"/>
  <c r="E554" i="5"/>
  <c r="F554" i="5"/>
  <c r="D554" i="5"/>
  <c r="G554" i="5"/>
  <c r="D555" i="5" l="1"/>
  <c r="B555" i="5"/>
  <c r="G555" i="5"/>
  <c r="E555" i="5"/>
  <c r="C555" i="5"/>
  <c r="F555" i="5"/>
  <c r="A555" i="5"/>
  <c r="B556" i="5" l="1"/>
  <c r="G556" i="5"/>
  <c r="C556" i="5"/>
  <c r="E556" i="5"/>
  <c r="A556" i="5"/>
  <c r="F556" i="5"/>
  <c r="D556" i="5"/>
  <c r="F557" i="5" l="1"/>
  <c r="D557" i="5"/>
  <c r="B557" i="5"/>
  <c r="G557" i="5"/>
  <c r="E557" i="5"/>
  <c r="C557" i="5"/>
  <c r="A557" i="5"/>
  <c r="G558" i="5" l="1"/>
  <c r="E558" i="5"/>
  <c r="C558" i="5"/>
  <c r="A558" i="5"/>
  <c r="F558" i="5"/>
  <c r="D558" i="5"/>
  <c r="B558" i="5"/>
  <c r="A559" i="5" l="1"/>
  <c r="F559" i="5"/>
  <c r="D559" i="5"/>
  <c r="B559" i="5"/>
  <c r="G559" i="5"/>
  <c r="E559" i="5"/>
  <c r="C559" i="5"/>
  <c r="B560" i="5" l="1"/>
  <c r="E560" i="5"/>
  <c r="C560" i="5"/>
  <c r="A560" i="5"/>
  <c r="F560" i="5"/>
  <c r="D560" i="5"/>
  <c r="G560" i="5"/>
  <c r="F561" i="5" l="1"/>
  <c r="D561" i="5"/>
  <c r="E561" i="5"/>
  <c r="A561" i="5"/>
  <c r="B561" i="5"/>
  <c r="G561" i="5"/>
  <c r="C561" i="5"/>
  <c r="G562" i="5" l="1"/>
  <c r="E562" i="5"/>
  <c r="C562" i="5"/>
  <c r="A562" i="5"/>
  <c r="D562" i="5"/>
  <c r="B562" i="5"/>
  <c r="F562" i="5"/>
  <c r="G563" i="5" l="1"/>
  <c r="E563" i="5"/>
  <c r="C563" i="5"/>
  <c r="D563" i="5"/>
  <c r="B563" i="5"/>
  <c r="A563" i="5"/>
  <c r="F563" i="5"/>
  <c r="A564" i="5" l="1"/>
  <c r="F564" i="5"/>
  <c r="D564" i="5"/>
  <c r="E564" i="5"/>
  <c r="C564" i="5"/>
  <c r="B564" i="5"/>
  <c r="G564" i="5"/>
  <c r="B565" i="5" l="1"/>
  <c r="G565" i="5"/>
  <c r="F565" i="5"/>
  <c r="D565" i="5"/>
  <c r="E565" i="5"/>
  <c r="C565" i="5"/>
  <c r="A565" i="5"/>
  <c r="G566" i="5" l="1"/>
  <c r="E566" i="5"/>
  <c r="C566" i="5"/>
  <c r="B566" i="5"/>
  <c r="A566" i="5"/>
  <c r="F566" i="5"/>
  <c r="D566" i="5"/>
  <c r="D567" i="5" l="1"/>
  <c r="B567" i="5"/>
  <c r="G567" i="5"/>
  <c r="E567" i="5"/>
  <c r="A567" i="5"/>
  <c r="C567" i="5"/>
  <c r="F567" i="5"/>
  <c r="B568" i="5" l="1"/>
  <c r="G568" i="5"/>
  <c r="C568" i="5"/>
  <c r="E568" i="5"/>
  <c r="A568" i="5"/>
  <c r="F568" i="5"/>
  <c r="D568" i="5"/>
  <c r="C569" i="5" l="1"/>
  <c r="A569" i="5"/>
  <c r="F569" i="5"/>
  <c r="D569" i="5"/>
  <c r="B569" i="5"/>
  <c r="G569" i="5"/>
  <c r="E569" i="5"/>
  <c r="C570" i="5" l="1"/>
  <c r="A570" i="5"/>
  <c r="D570" i="5"/>
  <c r="F570" i="5"/>
  <c r="B570" i="5"/>
  <c r="G570" i="5"/>
  <c r="E570" i="5"/>
  <c r="A571" i="5" l="1"/>
  <c r="F571" i="5"/>
  <c r="B571" i="5"/>
  <c r="C571" i="5"/>
  <c r="D571" i="5"/>
  <c r="G571" i="5"/>
  <c r="E571" i="5"/>
  <c r="E572" i="5" l="1"/>
  <c r="C572" i="5"/>
  <c r="A572" i="5"/>
  <c r="F572" i="5"/>
  <c r="D572" i="5"/>
  <c r="B572" i="5"/>
  <c r="G572" i="5"/>
  <c r="C573" i="5" l="1"/>
  <c r="A573" i="5"/>
  <c r="F573" i="5"/>
  <c r="D573" i="5"/>
  <c r="B573" i="5"/>
  <c r="G573" i="5"/>
  <c r="E573" i="5"/>
  <c r="C574" i="5" l="1"/>
  <c r="A574" i="5"/>
  <c r="F574" i="5"/>
  <c r="D574" i="5"/>
  <c r="B574" i="5"/>
  <c r="G574" i="5"/>
  <c r="E574" i="5"/>
  <c r="A575" i="5" l="1"/>
  <c r="G575" i="5"/>
  <c r="E575" i="5"/>
  <c r="C575" i="5"/>
  <c r="F575" i="5"/>
  <c r="D575" i="5"/>
  <c r="B575" i="5"/>
  <c r="A576" i="5" l="1"/>
  <c r="D576" i="5"/>
  <c r="E576" i="5"/>
  <c r="C576" i="5"/>
  <c r="F576" i="5"/>
  <c r="B576" i="5"/>
  <c r="G576" i="5"/>
  <c r="C577" i="5" l="1"/>
  <c r="A577" i="5"/>
  <c r="D577" i="5"/>
  <c r="F577" i="5"/>
  <c r="B577" i="5"/>
  <c r="G577" i="5"/>
  <c r="E577" i="5"/>
  <c r="G578" i="5" l="1"/>
  <c r="E578" i="5"/>
  <c r="C578" i="5"/>
  <c r="A578" i="5"/>
  <c r="B578" i="5"/>
  <c r="F578" i="5"/>
  <c r="D578" i="5"/>
  <c r="C579" i="5" l="1"/>
  <c r="D579" i="5"/>
  <c r="F579" i="5"/>
  <c r="A579" i="5"/>
  <c r="E579" i="5"/>
  <c r="B579" i="5"/>
  <c r="G579" i="5"/>
  <c r="C580" i="5" l="1"/>
  <c r="A580" i="5"/>
  <c r="F580" i="5"/>
  <c r="D580" i="5"/>
  <c r="B580" i="5"/>
  <c r="E580" i="5"/>
  <c r="G580" i="5"/>
  <c r="A581" i="5" l="1"/>
  <c r="F581" i="5"/>
  <c r="D581" i="5"/>
  <c r="B581" i="5"/>
  <c r="E581" i="5"/>
  <c r="C581" i="5"/>
  <c r="G581" i="5"/>
  <c r="E582" i="5" l="1"/>
  <c r="C582" i="5"/>
  <c r="D582" i="5"/>
  <c r="B582" i="5"/>
  <c r="G582" i="5"/>
  <c r="A582" i="5"/>
  <c r="F582" i="5"/>
  <c r="C583" i="5" l="1"/>
  <c r="A583" i="5"/>
  <c r="E583" i="5"/>
  <c r="F583" i="5"/>
  <c r="D583" i="5"/>
  <c r="B583" i="5"/>
  <c r="G583" i="5"/>
  <c r="G584" i="5" l="1"/>
  <c r="E584" i="5"/>
  <c r="C584" i="5"/>
  <c r="A584" i="5"/>
  <c r="F584" i="5"/>
  <c r="B584" i="5"/>
  <c r="D584" i="5"/>
  <c r="A585" i="5" l="1"/>
  <c r="F585" i="5"/>
  <c r="C585" i="5"/>
  <c r="D585" i="5"/>
  <c r="B585" i="5"/>
  <c r="G585" i="5"/>
  <c r="E585" i="5"/>
  <c r="E586" i="5" l="1"/>
  <c r="C586" i="5"/>
  <c r="D586" i="5"/>
  <c r="B586" i="5"/>
  <c r="G586" i="5"/>
  <c r="A586" i="5"/>
  <c r="F586" i="5"/>
  <c r="B587" i="5" l="1"/>
  <c r="F587" i="5"/>
  <c r="D587" i="5"/>
  <c r="G587" i="5"/>
  <c r="E587" i="5"/>
  <c r="C587" i="5"/>
  <c r="A587" i="5"/>
  <c r="C588" i="5" l="1"/>
  <c r="A588" i="5"/>
  <c r="F588" i="5"/>
  <c r="D588" i="5"/>
  <c r="B588" i="5"/>
  <c r="E588" i="5"/>
  <c r="G588" i="5"/>
  <c r="B589" i="5" l="1"/>
  <c r="G589" i="5"/>
  <c r="C589" i="5"/>
  <c r="D589" i="5"/>
  <c r="E589" i="5"/>
  <c r="A589" i="5"/>
  <c r="F589" i="5"/>
  <c r="B590" i="5" l="1"/>
  <c r="G590" i="5"/>
  <c r="C590" i="5"/>
  <c r="E590" i="5"/>
  <c r="A590" i="5"/>
  <c r="F590" i="5"/>
  <c r="D590" i="5"/>
  <c r="F591" i="5" l="1"/>
  <c r="D591" i="5"/>
  <c r="G591" i="5"/>
  <c r="E591" i="5"/>
  <c r="C591" i="5"/>
  <c r="A591" i="5"/>
  <c r="B591" i="5"/>
  <c r="C592" i="5" l="1"/>
  <c r="A592" i="5"/>
  <c r="F592" i="5"/>
  <c r="B592" i="5"/>
  <c r="E592" i="5"/>
  <c r="D592" i="5"/>
  <c r="G592" i="5"/>
  <c r="A593" i="5" l="1"/>
  <c r="F593" i="5"/>
  <c r="B593" i="5"/>
  <c r="D593" i="5"/>
  <c r="G593" i="5"/>
  <c r="E593" i="5"/>
  <c r="C593" i="5"/>
  <c r="B594" i="5" l="1"/>
  <c r="G594" i="5"/>
  <c r="C594" i="5"/>
  <c r="E594" i="5"/>
  <c r="A594" i="5"/>
  <c r="F594" i="5"/>
  <c r="D594" i="5"/>
  <c r="C595" i="5" l="1"/>
  <c r="A595" i="5"/>
  <c r="D595" i="5"/>
  <c r="G595" i="5"/>
  <c r="F595" i="5"/>
  <c r="E595" i="5"/>
  <c r="B595" i="5"/>
  <c r="G596" i="5" l="1"/>
  <c r="E596" i="5"/>
  <c r="C596" i="5"/>
  <c r="A596" i="5"/>
  <c r="F596" i="5"/>
  <c r="B596" i="5"/>
  <c r="D596" i="5"/>
  <c r="G597" i="5" l="1"/>
  <c r="D597" i="5"/>
  <c r="B597" i="5"/>
  <c r="E597" i="5"/>
  <c r="C597" i="5"/>
  <c r="A597" i="5"/>
  <c r="F597" i="5"/>
  <c r="B598" i="5" l="1"/>
  <c r="G598" i="5"/>
  <c r="E598" i="5"/>
  <c r="C598" i="5"/>
  <c r="A598" i="5"/>
  <c r="F598" i="5"/>
  <c r="D598" i="5"/>
  <c r="F599" i="5" l="1"/>
  <c r="D599" i="5"/>
  <c r="B599" i="5"/>
  <c r="G599" i="5"/>
  <c r="E599" i="5"/>
  <c r="A599" i="5"/>
  <c r="C599" i="5"/>
  <c r="F600" i="5" l="1"/>
  <c r="B600" i="5"/>
  <c r="G600" i="5"/>
  <c r="D600" i="5"/>
  <c r="E600" i="5"/>
  <c r="C600" i="5"/>
  <c r="A600" i="5"/>
  <c r="B601" i="5" l="1"/>
  <c r="G601" i="5"/>
  <c r="E601" i="5"/>
  <c r="C601" i="5"/>
  <c r="A601" i="5"/>
  <c r="F601" i="5"/>
  <c r="D601" i="5"/>
  <c r="B602" i="5" l="1"/>
  <c r="G602" i="5"/>
  <c r="E602" i="5"/>
  <c r="D602" i="5"/>
  <c r="C602" i="5"/>
  <c r="A602" i="5"/>
  <c r="F602" i="5"/>
  <c r="C603" i="5" l="1"/>
  <c r="A603" i="5"/>
  <c r="D603" i="5"/>
  <c r="G603" i="5"/>
  <c r="F603" i="5"/>
  <c r="B603" i="5"/>
  <c r="E603" i="5"/>
  <c r="G604" i="5" l="1"/>
  <c r="E604" i="5"/>
  <c r="D604" i="5"/>
  <c r="B604" i="5"/>
  <c r="C604" i="5"/>
  <c r="A604" i="5"/>
  <c r="F604" i="5"/>
  <c r="A605" i="5" l="1"/>
  <c r="F605" i="5"/>
  <c r="G605" i="5"/>
  <c r="D605" i="5"/>
  <c r="B605" i="5"/>
  <c r="E605" i="5"/>
  <c r="C605" i="5"/>
  <c r="B606" i="5" l="1"/>
  <c r="G606" i="5"/>
  <c r="A606" i="5"/>
  <c r="E606" i="5"/>
  <c r="C606" i="5"/>
  <c r="F606" i="5"/>
  <c r="D606" i="5"/>
  <c r="C607" i="5" l="1"/>
  <c r="A607" i="5"/>
  <c r="D607" i="5"/>
  <c r="B607" i="5"/>
  <c r="G607" i="5"/>
  <c r="E607" i="5"/>
  <c r="F607" i="5"/>
  <c r="G608" i="5" l="1"/>
  <c r="E608" i="5"/>
  <c r="C608" i="5"/>
  <c r="A608" i="5"/>
  <c r="F608" i="5"/>
  <c r="D608" i="5"/>
  <c r="B608" i="5"/>
  <c r="A609" i="5" l="1"/>
  <c r="F609" i="5"/>
  <c r="C609" i="5"/>
  <c r="D609" i="5"/>
  <c r="B609" i="5"/>
  <c r="G609" i="5"/>
  <c r="E609" i="5"/>
  <c r="B610" i="5" l="1"/>
  <c r="G610" i="5"/>
  <c r="E610" i="5"/>
  <c r="C610" i="5"/>
  <c r="A610" i="5"/>
  <c r="F610" i="5"/>
  <c r="D610" i="5"/>
  <c r="C611" i="5" l="1"/>
  <c r="A611" i="5"/>
  <c r="D611" i="5"/>
  <c r="E611" i="5"/>
  <c r="F611" i="5"/>
  <c r="B611" i="5"/>
  <c r="G611" i="5"/>
  <c r="C612" i="5" l="1"/>
  <c r="A612" i="5"/>
  <c r="F612" i="5"/>
  <c r="D612" i="5"/>
  <c r="B612" i="5"/>
  <c r="G612" i="5"/>
  <c r="E612" i="5"/>
  <c r="G613" i="5" l="1"/>
  <c r="D613" i="5"/>
  <c r="B613" i="5"/>
  <c r="E613" i="5"/>
  <c r="C613" i="5"/>
  <c r="A613" i="5"/>
  <c r="F613" i="5"/>
  <c r="B614" i="5" l="1"/>
  <c r="G614" i="5"/>
  <c r="C614" i="5"/>
  <c r="E614" i="5"/>
  <c r="D614" i="5"/>
  <c r="A614" i="5"/>
  <c r="F614" i="5"/>
  <c r="C615" i="5" l="1"/>
  <c r="A615" i="5"/>
  <c r="D615" i="5"/>
  <c r="F615" i="5"/>
  <c r="B615" i="5"/>
  <c r="G615" i="5"/>
  <c r="E615" i="5"/>
  <c r="G616" i="5" l="1"/>
  <c r="E616" i="5"/>
  <c r="C616" i="5"/>
  <c r="A616" i="5"/>
  <c r="F616" i="5"/>
  <c r="D616" i="5"/>
  <c r="B616" i="5"/>
  <c r="A617" i="5" l="1"/>
  <c r="F617" i="5"/>
  <c r="D617" i="5"/>
  <c r="B617" i="5"/>
  <c r="G617" i="5"/>
  <c r="E617" i="5"/>
  <c r="C617" i="5"/>
  <c r="B618" i="5" l="1"/>
  <c r="G618" i="5"/>
  <c r="E618" i="5"/>
  <c r="C618" i="5"/>
  <c r="D618" i="5"/>
  <c r="A618" i="5"/>
  <c r="F618" i="5"/>
  <c r="C619" i="5" l="1"/>
  <c r="A619" i="5"/>
  <c r="F619" i="5"/>
  <c r="D619" i="5"/>
  <c r="B619" i="5"/>
  <c r="E619" i="5"/>
  <c r="G619" i="5"/>
  <c r="G620" i="5" l="1"/>
  <c r="E620" i="5"/>
  <c r="A620" i="5"/>
  <c r="C620" i="5"/>
  <c r="F620" i="5"/>
  <c r="D620" i="5"/>
  <c r="B620" i="5"/>
  <c r="A621" i="5" l="1"/>
  <c r="D621" i="5"/>
  <c r="B621" i="5"/>
  <c r="G621" i="5"/>
  <c r="E621" i="5"/>
  <c r="C621" i="5"/>
  <c r="F621" i="5"/>
  <c r="B622" i="5" l="1"/>
  <c r="G622" i="5"/>
  <c r="C622" i="5"/>
  <c r="E622" i="5"/>
  <c r="A622" i="5"/>
  <c r="F622" i="5"/>
  <c r="D622" i="5"/>
  <c r="C623" i="5" l="1"/>
  <c r="A623" i="5"/>
  <c r="F623" i="5"/>
  <c r="D623" i="5"/>
  <c r="B623" i="5"/>
  <c r="G623" i="5"/>
  <c r="E623" i="5"/>
  <c r="C624" i="5" l="1"/>
  <c r="A624" i="5"/>
  <c r="B624" i="5"/>
  <c r="F624" i="5"/>
  <c r="G624" i="5"/>
  <c r="D624" i="5"/>
  <c r="E624" i="5"/>
  <c r="A625" i="5" l="1"/>
  <c r="F625" i="5"/>
  <c r="B625" i="5"/>
  <c r="D625" i="5"/>
  <c r="G625" i="5"/>
  <c r="E625" i="5"/>
  <c r="C625" i="5"/>
  <c r="E626" i="5" l="1"/>
  <c r="C626" i="5"/>
  <c r="D626" i="5"/>
  <c r="G626" i="5"/>
  <c r="A626" i="5"/>
  <c r="F626" i="5"/>
  <c r="B626" i="5"/>
  <c r="C627" i="5" l="1"/>
  <c r="A627" i="5"/>
  <c r="G627" i="5"/>
  <c r="F627" i="5"/>
  <c r="D627" i="5"/>
  <c r="B627" i="5"/>
  <c r="E627" i="5"/>
  <c r="C628" i="5" l="1"/>
  <c r="A628" i="5"/>
  <c r="F628" i="5"/>
  <c r="B628" i="5"/>
  <c r="D628" i="5"/>
  <c r="G628" i="5"/>
  <c r="E628" i="5"/>
  <c r="D629" i="5" l="1"/>
  <c r="B629" i="5"/>
  <c r="G629" i="5"/>
  <c r="A629" i="5"/>
  <c r="F629" i="5"/>
  <c r="E629" i="5"/>
  <c r="C629" i="5"/>
  <c r="E630" i="5" l="1"/>
  <c r="C630" i="5"/>
  <c r="A630" i="5"/>
  <c r="F630" i="5"/>
  <c r="D630" i="5"/>
  <c r="B630" i="5"/>
  <c r="G630" i="5"/>
  <c r="C631" i="5" l="1"/>
  <c r="A631" i="5"/>
  <c r="F631" i="5"/>
  <c r="D631" i="5"/>
  <c r="B631" i="5"/>
  <c r="G631" i="5"/>
  <c r="E631" i="5"/>
  <c r="G632" i="5" l="1"/>
  <c r="E632" i="5"/>
  <c r="D632" i="5"/>
  <c r="B632" i="5"/>
  <c r="C632" i="5"/>
  <c r="A632" i="5"/>
  <c r="F632" i="5"/>
  <c r="A633" i="5" l="1"/>
  <c r="D633" i="5"/>
  <c r="B633" i="5"/>
  <c r="G633" i="5"/>
  <c r="E633" i="5"/>
  <c r="C633" i="5"/>
  <c r="F633" i="5"/>
  <c r="B634" i="5" l="1"/>
  <c r="G634" i="5"/>
  <c r="E634" i="5"/>
  <c r="C634" i="5"/>
  <c r="A634" i="5"/>
  <c r="F634" i="5"/>
  <c r="D634" i="5"/>
  <c r="C635" i="5" l="1"/>
  <c r="A635" i="5"/>
  <c r="G635" i="5"/>
  <c r="F635" i="5"/>
  <c r="D635" i="5"/>
  <c r="B635" i="5"/>
  <c r="E635" i="5"/>
  <c r="C636" i="5" l="1"/>
  <c r="A636" i="5"/>
  <c r="D636" i="5"/>
  <c r="B636" i="5"/>
  <c r="G636" i="5"/>
  <c r="E636" i="5"/>
  <c r="F636" i="5"/>
  <c r="F637" i="5" l="1"/>
  <c r="D637" i="5"/>
  <c r="B637" i="5"/>
  <c r="E637" i="5"/>
  <c r="C637" i="5"/>
  <c r="A637" i="5"/>
  <c r="G637" i="5"/>
  <c r="B638" i="5" l="1"/>
  <c r="E638" i="5"/>
  <c r="C638" i="5"/>
  <c r="A638" i="5"/>
  <c r="F638" i="5"/>
  <c r="D638" i="5"/>
  <c r="G638" i="5"/>
  <c r="A639" i="5" l="1"/>
  <c r="F639" i="5"/>
  <c r="D639" i="5"/>
  <c r="G639" i="5"/>
  <c r="E639" i="5"/>
  <c r="B639" i="5"/>
  <c r="C639" i="5"/>
  <c r="C640" i="5" l="1"/>
  <c r="A640" i="5"/>
  <c r="D640" i="5"/>
  <c r="B640" i="5"/>
  <c r="G640" i="5"/>
  <c r="E640" i="5"/>
  <c r="F640" i="5"/>
  <c r="A641" i="5" l="1"/>
  <c r="F641" i="5"/>
  <c r="E641" i="5"/>
  <c r="D641" i="5"/>
  <c r="B641" i="5"/>
  <c r="C641" i="5"/>
  <c r="G641" i="5"/>
  <c r="E642" i="5" l="1"/>
  <c r="C642" i="5"/>
  <c r="A642" i="5"/>
  <c r="F642" i="5"/>
  <c r="D642" i="5"/>
  <c r="G642" i="5"/>
  <c r="B642" i="5"/>
  <c r="F643" i="5" l="1"/>
  <c r="D643" i="5"/>
  <c r="B643" i="5"/>
  <c r="G643" i="5"/>
  <c r="E643" i="5"/>
  <c r="A643" i="5"/>
  <c r="C643" i="5"/>
  <c r="E644" i="5" l="1"/>
  <c r="C644" i="5"/>
  <c r="A644" i="5"/>
  <c r="F644" i="5"/>
  <c r="B644" i="5"/>
  <c r="G644" i="5"/>
  <c r="D644" i="5"/>
  <c r="A645" i="5" l="1"/>
  <c r="F645" i="5"/>
  <c r="G645" i="5"/>
  <c r="E645" i="5"/>
  <c r="C645" i="5"/>
  <c r="D645" i="5"/>
  <c r="B645" i="5"/>
  <c r="E646" i="5" l="1"/>
  <c r="C646" i="5"/>
  <c r="D646" i="5"/>
  <c r="G646" i="5"/>
  <c r="A646" i="5"/>
  <c r="F646" i="5"/>
  <c r="B646" i="5"/>
  <c r="F647" i="5" l="1"/>
  <c r="D647" i="5"/>
  <c r="B647" i="5"/>
  <c r="G647" i="5"/>
  <c r="E647" i="5"/>
  <c r="C647" i="5"/>
  <c r="A647" i="5"/>
  <c r="G648" i="5" l="1"/>
  <c r="E648" i="5"/>
  <c r="A648" i="5"/>
  <c r="C648" i="5"/>
  <c r="F648" i="5"/>
  <c r="B648" i="5"/>
  <c r="D648" i="5"/>
  <c r="D649" i="5" l="1"/>
  <c r="B649" i="5"/>
  <c r="C649" i="5"/>
  <c r="F649" i="5"/>
  <c r="G649" i="5"/>
  <c r="E649" i="5"/>
  <c r="A649" i="5"/>
  <c r="B650" i="5" l="1"/>
  <c r="G650" i="5"/>
  <c r="E650" i="5"/>
  <c r="C650" i="5"/>
  <c r="A650" i="5"/>
  <c r="F650" i="5"/>
  <c r="D650" i="5"/>
  <c r="C651" i="5" l="1"/>
  <c r="A651" i="5"/>
  <c r="F651" i="5"/>
  <c r="D651" i="5"/>
  <c r="B651" i="5"/>
  <c r="E651" i="5"/>
  <c r="G651" i="5"/>
  <c r="G652" i="5" l="1"/>
  <c r="E652" i="5"/>
  <c r="C652" i="5"/>
  <c r="A652" i="5"/>
  <c r="F652" i="5"/>
  <c r="D652" i="5"/>
  <c r="B652" i="5"/>
  <c r="A653" i="5" l="1"/>
  <c r="F653" i="5"/>
  <c r="B653" i="5"/>
  <c r="C653" i="5"/>
  <c r="D653" i="5"/>
  <c r="G653" i="5"/>
  <c r="E653" i="5"/>
  <c r="B654" i="5" l="1"/>
  <c r="G654" i="5"/>
  <c r="E654" i="5"/>
  <c r="C654" i="5"/>
  <c r="A654" i="5"/>
  <c r="F654" i="5"/>
  <c r="D654" i="5"/>
  <c r="C655" i="5" l="1"/>
  <c r="A655" i="5"/>
  <c r="F655" i="5"/>
  <c r="D655" i="5"/>
  <c r="B655" i="5"/>
  <c r="G655" i="5"/>
  <c r="E655" i="5"/>
  <c r="G656" i="5" l="1"/>
  <c r="E656" i="5"/>
  <c r="D656" i="5"/>
  <c r="C656" i="5"/>
  <c r="A656" i="5"/>
  <c r="F656" i="5"/>
  <c r="B656" i="5"/>
  <c r="A657" i="5" l="1"/>
  <c r="F657" i="5"/>
  <c r="D657" i="5"/>
  <c r="B657" i="5"/>
  <c r="G657" i="5"/>
  <c r="E657" i="5"/>
  <c r="C657" i="5"/>
  <c r="B658" i="5" l="1"/>
  <c r="E658" i="5"/>
  <c r="C658" i="5"/>
  <c r="D658" i="5"/>
  <c r="A658" i="5"/>
  <c r="F658" i="5"/>
  <c r="G658" i="5"/>
  <c r="C659" i="5" l="1"/>
  <c r="A659" i="5"/>
  <c r="F659" i="5"/>
  <c r="D659" i="5"/>
  <c r="B659" i="5"/>
  <c r="E659" i="5"/>
  <c r="G659" i="5"/>
  <c r="G660" i="5" l="1"/>
  <c r="E660" i="5"/>
  <c r="C660" i="5"/>
  <c r="A660" i="5"/>
  <c r="D660" i="5"/>
  <c r="F660" i="5"/>
  <c r="B660" i="5"/>
  <c r="A661" i="5" l="1"/>
  <c r="F661" i="5"/>
  <c r="D661" i="5"/>
  <c r="B661" i="5"/>
  <c r="C661" i="5"/>
  <c r="G661" i="5"/>
  <c r="E661" i="5"/>
  <c r="B662" i="5" l="1"/>
  <c r="G662" i="5"/>
  <c r="C662" i="5"/>
  <c r="D662" i="5"/>
  <c r="E662" i="5"/>
  <c r="A662" i="5"/>
  <c r="F662" i="5"/>
  <c r="C663" i="5" l="1"/>
  <c r="A663" i="5"/>
  <c r="F663" i="5"/>
  <c r="D663" i="5"/>
  <c r="B663" i="5"/>
  <c r="G663" i="5"/>
  <c r="E663" i="5"/>
  <c r="G664" i="5" l="1"/>
  <c r="E664" i="5"/>
  <c r="F664" i="5"/>
  <c r="C664" i="5"/>
  <c r="D664" i="5"/>
  <c r="B664" i="5"/>
  <c r="A664" i="5"/>
  <c r="E665" i="5" l="1"/>
  <c r="F665" i="5"/>
  <c r="B665" i="5"/>
  <c r="A665" i="5"/>
  <c r="C665" i="5"/>
  <c r="D665" i="5"/>
  <c r="G665" i="5"/>
  <c r="C666" i="5" l="1"/>
  <c r="F666" i="5"/>
  <c r="G666" i="5"/>
  <c r="E666" i="5"/>
  <c r="D666" i="5"/>
  <c r="B666" i="5"/>
  <c r="A666" i="5"/>
  <c r="A667" i="5" l="1"/>
  <c r="B667" i="5"/>
  <c r="C667" i="5"/>
  <c r="D667" i="5"/>
  <c r="G667" i="5"/>
  <c r="F667" i="5"/>
  <c r="E667" i="5"/>
  <c r="B668" i="5" l="1"/>
  <c r="D668" i="5"/>
  <c r="E668" i="5"/>
  <c r="C668" i="5"/>
  <c r="A668" i="5"/>
  <c r="F668" i="5"/>
  <c r="G668" i="5"/>
  <c r="C669" i="5" l="1"/>
  <c r="D669" i="5"/>
  <c r="F669" i="5"/>
  <c r="G669" i="5"/>
  <c r="E669" i="5"/>
  <c r="A669" i="5"/>
  <c r="B669" i="5"/>
  <c r="G670" i="5" l="1"/>
  <c r="E670" i="5"/>
  <c r="C670" i="5"/>
  <c r="A670" i="5"/>
  <c r="B670" i="5"/>
  <c r="D670" i="5"/>
  <c r="F670" i="5"/>
  <c r="A671" i="5" l="1"/>
  <c r="F671" i="5"/>
  <c r="D671" i="5"/>
  <c r="E671" i="5"/>
  <c r="C671" i="5"/>
  <c r="B671" i="5"/>
  <c r="G671" i="5"/>
  <c r="B672" i="5" l="1"/>
  <c r="G672" i="5"/>
  <c r="E672" i="5"/>
  <c r="D672" i="5"/>
  <c r="C672" i="5"/>
  <c r="A672" i="5"/>
  <c r="F672" i="5"/>
  <c r="C673" i="5" l="1"/>
  <c r="A673" i="5"/>
  <c r="E673" i="5"/>
  <c r="F673" i="5"/>
  <c r="B673" i="5"/>
  <c r="G673" i="5"/>
  <c r="D673" i="5"/>
  <c r="G674" i="5" l="1"/>
  <c r="A674" i="5"/>
  <c r="C674" i="5"/>
  <c r="F674" i="5"/>
  <c r="D674" i="5"/>
  <c r="E674" i="5"/>
  <c r="B674" i="5"/>
  <c r="A675" i="5" l="1"/>
  <c r="B675" i="5"/>
  <c r="D675" i="5"/>
  <c r="F675" i="5"/>
  <c r="E675" i="5"/>
  <c r="G675" i="5"/>
  <c r="C675" i="5"/>
  <c r="B676" i="5" l="1"/>
  <c r="D676" i="5"/>
  <c r="E676" i="5"/>
  <c r="C676" i="5"/>
  <c r="A676" i="5"/>
  <c r="F676" i="5"/>
  <c r="G676" i="5"/>
  <c r="C677" i="5" l="1"/>
  <c r="D677" i="5"/>
  <c r="B677" i="5"/>
  <c r="G677" i="5"/>
  <c r="F677" i="5"/>
  <c r="A677" i="5"/>
  <c r="E677" i="5"/>
  <c r="G678" i="5" l="1"/>
  <c r="E678" i="5"/>
  <c r="B678" i="5"/>
  <c r="C678" i="5"/>
  <c r="A678" i="5"/>
  <c r="D678" i="5"/>
  <c r="F678" i="5"/>
  <c r="A679" i="5" l="1"/>
  <c r="F679" i="5"/>
  <c r="D679" i="5"/>
  <c r="C679" i="5"/>
  <c r="B679" i="5"/>
  <c r="E679" i="5"/>
  <c r="G679" i="5"/>
  <c r="B680" i="5" l="1"/>
  <c r="G680" i="5"/>
  <c r="E680" i="5"/>
  <c r="A680" i="5"/>
  <c r="C680" i="5"/>
  <c r="D680" i="5"/>
  <c r="F680" i="5"/>
  <c r="C681" i="5" l="1"/>
  <c r="E681" i="5"/>
  <c r="F681" i="5"/>
  <c r="A681" i="5"/>
  <c r="D681" i="5"/>
  <c r="B681" i="5"/>
  <c r="G681" i="5"/>
  <c r="G682" i="5" l="1"/>
  <c r="F682" i="5"/>
  <c r="C682" i="5"/>
  <c r="B682" i="5"/>
  <c r="D682" i="5"/>
  <c r="A682" i="5"/>
  <c r="E682" i="5"/>
  <c r="A683" i="5" l="1"/>
  <c r="G683" i="5"/>
  <c r="C683" i="5"/>
  <c r="D683" i="5"/>
  <c r="B683" i="5"/>
  <c r="F683" i="5"/>
  <c r="E683" i="5"/>
  <c r="B684" i="5" l="1"/>
  <c r="C684" i="5"/>
  <c r="E684" i="5"/>
  <c r="D684" i="5"/>
  <c r="G684" i="5"/>
  <c r="A684" i="5"/>
  <c r="F684" i="5"/>
  <c r="C685" i="5" l="1"/>
  <c r="E685" i="5"/>
  <c r="A685" i="5"/>
  <c r="F685" i="5"/>
  <c r="B685" i="5"/>
  <c r="G685" i="5"/>
  <c r="D685" i="5"/>
  <c r="G686" i="5" l="1"/>
  <c r="B686" i="5"/>
  <c r="C686" i="5"/>
  <c r="F686" i="5"/>
  <c r="A686" i="5"/>
  <c r="D686" i="5"/>
  <c r="E686" i="5"/>
  <c r="A687" i="5" l="1"/>
  <c r="G687" i="5"/>
  <c r="C687" i="5"/>
  <c r="D687" i="5"/>
  <c r="F687" i="5"/>
  <c r="B687" i="5"/>
  <c r="E687" i="5"/>
  <c r="E688" i="5" l="1"/>
  <c r="D688" i="5"/>
  <c r="B688" i="5"/>
  <c r="A688" i="5"/>
  <c r="F688" i="5"/>
  <c r="G688" i="5"/>
  <c r="C688" i="5"/>
  <c r="F689" i="5" l="1"/>
  <c r="A689" i="5"/>
  <c r="D689" i="5"/>
  <c r="E689" i="5"/>
  <c r="B689" i="5"/>
  <c r="G689" i="5"/>
  <c r="C689" i="5"/>
  <c r="C690" i="5" l="1"/>
  <c r="B690" i="5"/>
  <c r="G690" i="5"/>
  <c r="E690" i="5"/>
  <c r="D690" i="5"/>
  <c r="A690" i="5"/>
  <c r="F690" i="5"/>
  <c r="A691" i="5" l="1"/>
  <c r="G691" i="5"/>
  <c r="D691" i="5"/>
  <c r="E691" i="5"/>
  <c r="B691" i="5"/>
  <c r="C691" i="5"/>
  <c r="F691" i="5"/>
  <c r="B692" i="5" l="1"/>
  <c r="C692" i="5"/>
  <c r="D692" i="5"/>
  <c r="G692" i="5"/>
  <c r="E692" i="5"/>
  <c r="A692" i="5"/>
  <c r="F692" i="5"/>
  <c r="D693" i="5" l="1"/>
  <c r="F693" i="5"/>
  <c r="A693" i="5"/>
  <c r="E693" i="5"/>
  <c r="C693" i="5"/>
  <c r="B693" i="5"/>
  <c r="G693" i="5"/>
  <c r="G694" i="5" l="1"/>
  <c r="C694" i="5"/>
  <c r="A694" i="5"/>
  <c r="B694" i="5"/>
  <c r="F694" i="5"/>
  <c r="D694" i="5"/>
  <c r="E694" i="5"/>
  <c r="A695" i="5" l="1"/>
  <c r="F695" i="5"/>
  <c r="D695" i="5"/>
  <c r="B695" i="5"/>
  <c r="E695" i="5"/>
  <c r="C695" i="5"/>
  <c r="G695" i="5"/>
  <c r="B696" i="5" l="1"/>
  <c r="G696" i="5"/>
  <c r="E696" i="5"/>
  <c r="F696" i="5"/>
  <c r="D696" i="5"/>
  <c r="C696" i="5"/>
  <c r="A696" i="5"/>
  <c r="C697" i="5" l="1"/>
  <c r="A697" i="5"/>
  <c r="D697" i="5"/>
  <c r="B697" i="5"/>
  <c r="E697" i="5"/>
  <c r="F697" i="5"/>
  <c r="G697" i="5"/>
  <c r="G698" i="5" l="1"/>
  <c r="E698" i="5"/>
  <c r="C698" i="5"/>
  <c r="A698" i="5"/>
  <c r="D698" i="5"/>
  <c r="B698" i="5"/>
  <c r="F698" i="5"/>
  <c r="A699" i="5" l="1"/>
  <c r="F699" i="5"/>
  <c r="C699" i="5"/>
  <c r="D699" i="5"/>
  <c r="B699" i="5"/>
  <c r="G699" i="5"/>
  <c r="E699" i="5"/>
  <c r="B700" i="5" l="1"/>
  <c r="G700" i="5"/>
  <c r="C700" i="5"/>
  <c r="E700" i="5"/>
  <c r="D700" i="5"/>
  <c r="A700" i="5"/>
  <c r="F700" i="5"/>
  <c r="C701" i="5" l="1"/>
  <c r="A701" i="5"/>
  <c r="F701" i="5"/>
  <c r="D701" i="5"/>
  <c r="B701" i="5"/>
  <c r="G701" i="5"/>
  <c r="E701" i="5"/>
  <c r="G702" i="5" l="1"/>
  <c r="E702" i="5"/>
  <c r="C702" i="5"/>
  <c r="A702" i="5"/>
  <c r="B702" i="5"/>
  <c r="F702" i="5"/>
  <c r="D702" i="5"/>
  <c r="A703" i="5" l="1"/>
  <c r="F703" i="5"/>
  <c r="D703" i="5"/>
  <c r="E703" i="5"/>
  <c r="C703" i="5"/>
  <c r="B703" i="5"/>
  <c r="G703" i="5"/>
  <c r="B704" i="5" l="1"/>
  <c r="G704" i="5"/>
  <c r="C704" i="5"/>
  <c r="A704" i="5"/>
  <c r="D704" i="5"/>
  <c r="F704" i="5"/>
  <c r="E704" i="5"/>
  <c r="C705" i="5" l="1"/>
  <c r="A705" i="5"/>
  <c r="D705" i="5"/>
  <c r="E705" i="5"/>
  <c r="F705" i="5"/>
  <c r="B705" i="5"/>
  <c r="G705" i="5"/>
  <c r="G706" i="5" l="1"/>
  <c r="E706" i="5"/>
  <c r="F706" i="5"/>
  <c r="C706" i="5"/>
  <c r="A706" i="5"/>
  <c r="D706" i="5"/>
  <c r="B706" i="5"/>
  <c r="A707" i="5" l="1"/>
  <c r="F707" i="5"/>
  <c r="D707" i="5"/>
  <c r="B707" i="5"/>
  <c r="G707" i="5"/>
  <c r="C707" i="5"/>
  <c r="E707" i="5"/>
  <c r="B708" i="5" l="1"/>
  <c r="E708" i="5"/>
  <c r="C708" i="5"/>
  <c r="D708" i="5"/>
  <c r="A708" i="5"/>
  <c r="F708" i="5"/>
  <c r="G708" i="5"/>
  <c r="C709" i="5" l="1"/>
  <c r="A709" i="5"/>
  <c r="F709" i="5"/>
  <c r="D709" i="5"/>
  <c r="B709" i="5"/>
  <c r="E709" i="5"/>
  <c r="G709" i="5"/>
  <c r="G710" i="5" l="1"/>
  <c r="E710" i="5"/>
  <c r="A710" i="5"/>
  <c r="D710" i="5"/>
  <c r="B710" i="5"/>
  <c r="C710" i="5"/>
  <c r="F710" i="5"/>
  <c r="D711" i="5" l="1"/>
  <c r="B711" i="5"/>
  <c r="C711" i="5"/>
  <c r="A711" i="5"/>
  <c r="G711" i="5"/>
  <c r="E711" i="5"/>
  <c r="F711" i="5"/>
  <c r="B712" i="5" l="1"/>
  <c r="G712" i="5"/>
  <c r="A712" i="5"/>
  <c r="D712" i="5"/>
  <c r="E712" i="5"/>
  <c r="C712" i="5"/>
  <c r="F712" i="5"/>
  <c r="C713" i="5" l="1"/>
  <c r="A713" i="5"/>
  <c r="D713" i="5"/>
  <c r="B713" i="5"/>
  <c r="F713" i="5"/>
  <c r="G713" i="5"/>
  <c r="E713" i="5"/>
  <c r="G714" i="5" l="1"/>
  <c r="E714" i="5"/>
  <c r="C714" i="5"/>
  <c r="A714" i="5"/>
  <c r="D714" i="5"/>
  <c r="F714" i="5"/>
  <c r="B714" i="5"/>
  <c r="A715" i="5" l="1"/>
  <c r="F715" i="5"/>
  <c r="G715" i="5"/>
  <c r="C715" i="5"/>
  <c r="B715" i="5"/>
  <c r="E715" i="5"/>
  <c r="D715" i="5"/>
  <c r="B716" i="5" l="1"/>
  <c r="G716" i="5"/>
  <c r="E716" i="5"/>
  <c r="C716" i="5"/>
  <c r="A716" i="5"/>
  <c r="D716" i="5"/>
  <c r="F716" i="5"/>
  <c r="C717" i="5" l="1"/>
  <c r="A717" i="5"/>
  <c r="D717" i="5"/>
  <c r="E717" i="5"/>
  <c r="F717" i="5"/>
  <c r="B717" i="5"/>
  <c r="G717" i="5"/>
  <c r="G718" i="5" l="1"/>
  <c r="E718" i="5"/>
  <c r="C718" i="5"/>
  <c r="A718" i="5"/>
  <c r="D718" i="5"/>
  <c r="B718" i="5"/>
  <c r="F718" i="5"/>
  <c r="A719" i="5" l="1"/>
  <c r="F719" i="5"/>
  <c r="B719" i="5"/>
  <c r="C719" i="5"/>
  <c r="D719" i="5"/>
  <c r="G719" i="5"/>
  <c r="E719" i="5"/>
  <c r="B720" i="5" l="1"/>
  <c r="G720" i="5"/>
  <c r="C720" i="5"/>
  <c r="F720" i="5"/>
  <c r="D720" i="5"/>
  <c r="E720" i="5"/>
  <c r="A720" i="5"/>
  <c r="C721" i="5" l="1"/>
  <c r="A721" i="5"/>
  <c r="F721" i="5"/>
  <c r="D721" i="5"/>
  <c r="E721" i="5"/>
  <c r="B721" i="5"/>
  <c r="G721" i="5"/>
  <c r="G722" i="5" l="1"/>
  <c r="E722" i="5"/>
  <c r="A722" i="5"/>
  <c r="C722" i="5"/>
  <c r="F722" i="5"/>
  <c r="B722" i="5"/>
  <c r="D722" i="5"/>
  <c r="A723" i="5" l="1"/>
  <c r="F723" i="5"/>
  <c r="D723" i="5"/>
  <c r="B723" i="5"/>
  <c r="E723" i="5"/>
  <c r="G723" i="5"/>
  <c r="C723" i="5"/>
  <c r="B724" i="5" l="1"/>
  <c r="G724" i="5"/>
  <c r="E724" i="5"/>
  <c r="A724" i="5"/>
  <c r="D724" i="5"/>
  <c r="F724" i="5"/>
  <c r="C724" i="5"/>
  <c r="C725" i="5" l="1"/>
  <c r="A725" i="5"/>
  <c r="F725" i="5"/>
  <c r="D725" i="5"/>
  <c r="E725" i="5"/>
  <c r="B725" i="5"/>
  <c r="G725" i="5"/>
  <c r="G726" i="5" l="1"/>
  <c r="E726" i="5"/>
  <c r="F726" i="5"/>
  <c r="C726" i="5"/>
  <c r="A726" i="5"/>
  <c r="B726" i="5"/>
  <c r="D726" i="5"/>
  <c r="A727" i="5" l="1"/>
  <c r="F727" i="5"/>
  <c r="D727" i="5"/>
  <c r="B727" i="5"/>
  <c r="G727" i="5"/>
  <c r="E727" i="5"/>
  <c r="C727" i="5"/>
  <c r="B728" i="5" l="1"/>
  <c r="G728" i="5"/>
  <c r="E728" i="5"/>
  <c r="D728" i="5"/>
  <c r="C728" i="5"/>
  <c r="A728" i="5"/>
  <c r="F728" i="5"/>
  <c r="C729" i="5" l="1"/>
  <c r="A729" i="5"/>
  <c r="F729" i="5"/>
  <c r="D729" i="5"/>
  <c r="B729" i="5"/>
  <c r="G729" i="5"/>
  <c r="E729" i="5"/>
  <c r="G730" i="5" l="1"/>
  <c r="E730" i="5"/>
  <c r="C730" i="5"/>
  <c r="A730" i="5"/>
  <c r="F730" i="5"/>
  <c r="B730" i="5"/>
  <c r="D730" i="5"/>
  <c r="A731" i="5" l="1"/>
  <c r="F731" i="5"/>
  <c r="C731" i="5"/>
  <c r="D731" i="5"/>
  <c r="B731" i="5"/>
  <c r="G731" i="5"/>
  <c r="E731" i="5"/>
  <c r="B732" i="5" l="1"/>
  <c r="G732" i="5"/>
  <c r="E732" i="5"/>
  <c r="C732" i="5"/>
  <c r="A732" i="5"/>
  <c r="D732" i="5"/>
  <c r="F732" i="5"/>
  <c r="C733" i="5" l="1"/>
  <c r="A733" i="5"/>
  <c r="D733" i="5"/>
  <c r="F733" i="5"/>
  <c r="G733" i="5"/>
  <c r="E733" i="5"/>
  <c r="B733" i="5"/>
  <c r="F734" i="5" l="1"/>
  <c r="B734" i="5"/>
  <c r="D734" i="5"/>
  <c r="G734" i="5"/>
  <c r="E734" i="5"/>
  <c r="C734" i="5"/>
  <c r="A734" i="5"/>
  <c r="B735" i="5" l="1"/>
  <c r="G735" i="5"/>
  <c r="D735" i="5"/>
  <c r="E735" i="5"/>
  <c r="C735" i="5"/>
  <c r="A735" i="5"/>
  <c r="F735" i="5"/>
  <c r="B736" i="5" l="1"/>
  <c r="G736" i="5"/>
  <c r="E736" i="5"/>
  <c r="C736" i="5"/>
  <c r="D736" i="5"/>
  <c r="A736" i="5"/>
  <c r="F736" i="5"/>
  <c r="C737" i="5" l="1"/>
  <c r="B737" i="5"/>
  <c r="E737" i="5"/>
  <c r="G737" i="5"/>
  <c r="A737" i="5"/>
  <c r="F737" i="5"/>
  <c r="D737" i="5"/>
  <c r="F738" i="5" l="1"/>
  <c r="D738" i="5"/>
  <c r="B738" i="5"/>
  <c r="G738" i="5"/>
  <c r="C738" i="5"/>
  <c r="E738" i="5"/>
  <c r="A738" i="5"/>
  <c r="A739" i="5" l="1"/>
  <c r="F739" i="5"/>
  <c r="D739" i="5"/>
  <c r="B739" i="5"/>
  <c r="G739" i="5"/>
  <c r="E739" i="5"/>
  <c r="C739" i="5"/>
  <c r="B740" i="5" l="1"/>
  <c r="G740" i="5"/>
  <c r="C740" i="5"/>
  <c r="D740" i="5"/>
  <c r="E740" i="5"/>
  <c r="A740" i="5"/>
  <c r="F740" i="5"/>
  <c r="C741" i="5" l="1"/>
  <c r="F741" i="5"/>
  <c r="D741" i="5"/>
  <c r="E741" i="5"/>
  <c r="B741" i="5"/>
  <c r="G741" i="5"/>
  <c r="A741" i="5"/>
  <c r="G742" i="5" l="1"/>
  <c r="E742" i="5"/>
  <c r="C742" i="5"/>
  <c r="A742" i="5"/>
  <c r="B742" i="5"/>
  <c r="F742" i="5"/>
  <c r="D742" i="5"/>
  <c r="A743" i="5" l="1"/>
  <c r="F743" i="5"/>
  <c r="D743" i="5"/>
  <c r="B743" i="5"/>
  <c r="C743" i="5"/>
  <c r="G743" i="5"/>
  <c r="E743" i="5"/>
  <c r="B744" i="5" l="1"/>
  <c r="G744" i="5"/>
  <c r="C744" i="5"/>
  <c r="F744" i="5"/>
  <c r="E744" i="5"/>
  <c r="A744" i="5"/>
  <c r="D744" i="5"/>
  <c r="C745" i="5" l="1"/>
  <c r="A745" i="5"/>
  <c r="D745" i="5"/>
  <c r="G745" i="5"/>
  <c r="E745" i="5"/>
  <c r="F745" i="5"/>
  <c r="B745" i="5"/>
  <c r="G746" i="5" l="1"/>
  <c r="E746" i="5"/>
  <c r="A746" i="5"/>
  <c r="F746" i="5"/>
  <c r="B746" i="5"/>
  <c r="C746" i="5"/>
  <c r="D746" i="5"/>
  <c r="A747" i="5" l="1"/>
  <c r="F747" i="5"/>
  <c r="D747" i="5"/>
  <c r="B747" i="5"/>
  <c r="G747" i="5"/>
  <c r="C747" i="5"/>
  <c r="E747" i="5"/>
  <c r="B748" i="5" l="1"/>
  <c r="G748" i="5"/>
  <c r="E748" i="5"/>
  <c r="C748" i="5"/>
  <c r="A748" i="5"/>
  <c r="D748" i="5"/>
  <c r="F748" i="5"/>
  <c r="C749" i="5" l="1"/>
  <c r="A749" i="5"/>
  <c r="F749" i="5"/>
  <c r="D749" i="5"/>
  <c r="E749" i="5"/>
  <c r="G749" i="5"/>
  <c r="B749" i="5"/>
  <c r="G750" i="5" l="1"/>
  <c r="E750" i="5"/>
  <c r="A750" i="5"/>
  <c r="C750" i="5"/>
  <c r="F750" i="5"/>
  <c r="B750" i="5"/>
  <c r="D750" i="5"/>
  <c r="A751" i="5" l="1"/>
  <c r="F751" i="5"/>
  <c r="D751" i="5"/>
  <c r="E751" i="5"/>
  <c r="B751" i="5"/>
  <c r="G751" i="5"/>
  <c r="C751" i="5"/>
  <c r="B752" i="5" l="1"/>
  <c r="G752" i="5"/>
  <c r="E752" i="5"/>
  <c r="C752" i="5"/>
  <c r="F752" i="5"/>
  <c r="D752" i="5"/>
  <c r="A752" i="5"/>
  <c r="C753" i="5" l="1"/>
  <c r="A753" i="5"/>
  <c r="F753" i="5"/>
  <c r="D753" i="5"/>
  <c r="B753" i="5"/>
  <c r="G753" i="5"/>
  <c r="E753" i="5"/>
  <c r="G754" i="5" l="1"/>
  <c r="E754" i="5"/>
  <c r="A754" i="5"/>
  <c r="B754" i="5"/>
  <c r="C754" i="5"/>
  <c r="F754" i="5"/>
  <c r="D754" i="5"/>
  <c r="A755" i="5" l="1"/>
  <c r="F755" i="5"/>
  <c r="D755" i="5"/>
  <c r="B755" i="5"/>
  <c r="G755" i="5"/>
  <c r="C755" i="5"/>
  <c r="E755" i="5"/>
  <c r="B756" i="5" l="1"/>
  <c r="G756" i="5"/>
  <c r="E756" i="5"/>
  <c r="C756" i="5"/>
  <c r="D756" i="5"/>
  <c r="A756" i="5"/>
  <c r="F756" i="5"/>
  <c r="A757" i="5" l="1"/>
  <c r="F757" i="5"/>
  <c r="D757" i="5"/>
  <c r="E757" i="5"/>
  <c r="B757" i="5"/>
  <c r="G757" i="5"/>
  <c r="C757" i="5"/>
  <c r="C758" i="5" l="1"/>
  <c r="A758" i="5"/>
  <c r="E758" i="5"/>
  <c r="F758" i="5"/>
  <c r="D758" i="5"/>
  <c r="B758" i="5"/>
  <c r="G758" i="5"/>
  <c r="A759" i="5" l="1"/>
  <c r="F759" i="5"/>
  <c r="D759" i="5"/>
  <c r="B759" i="5"/>
  <c r="G759" i="5"/>
  <c r="E759" i="5"/>
  <c r="C759" i="5"/>
  <c r="B760" i="5" l="1"/>
  <c r="G760" i="5"/>
  <c r="E760" i="5"/>
  <c r="C760" i="5"/>
  <c r="F760" i="5"/>
  <c r="A760" i="5"/>
  <c r="D760" i="5"/>
  <c r="C761" i="5" l="1"/>
  <c r="A761" i="5"/>
  <c r="F761" i="5"/>
  <c r="D761" i="5"/>
  <c r="B761" i="5"/>
  <c r="G761" i="5"/>
  <c r="E761" i="5"/>
  <c r="G762" i="5" l="1"/>
  <c r="E762" i="5"/>
  <c r="C762" i="5"/>
  <c r="A762" i="5"/>
  <c r="F762" i="5"/>
  <c r="D762" i="5"/>
  <c r="B762" i="5"/>
  <c r="D763" i="5" l="1"/>
  <c r="B763" i="5"/>
  <c r="F763" i="5"/>
  <c r="G763" i="5"/>
  <c r="A763" i="5"/>
  <c r="C763" i="5"/>
  <c r="E763" i="5"/>
  <c r="B764" i="5" l="1"/>
  <c r="C764" i="5"/>
  <c r="A764" i="5"/>
  <c r="G764" i="5"/>
  <c r="F764" i="5"/>
  <c r="D764" i="5"/>
  <c r="E764" i="5"/>
  <c r="C765" i="5" l="1"/>
  <c r="A765" i="5"/>
  <c r="F765" i="5"/>
  <c r="D765" i="5"/>
  <c r="G765" i="5"/>
  <c r="E765" i="5"/>
  <c r="B765" i="5"/>
  <c r="G766" i="5" l="1"/>
  <c r="E766" i="5"/>
  <c r="C766" i="5"/>
  <c r="A766" i="5"/>
  <c r="D766" i="5"/>
  <c r="B766" i="5"/>
  <c r="F766" i="5"/>
  <c r="A767" i="5" l="1"/>
  <c r="F767" i="5"/>
  <c r="B767" i="5"/>
  <c r="E767" i="5"/>
  <c r="D767" i="5"/>
  <c r="G767" i="5"/>
  <c r="C767" i="5"/>
  <c r="B768" i="5" l="1"/>
  <c r="G768" i="5"/>
  <c r="E768" i="5"/>
  <c r="D768" i="5"/>
  <c r="C768" i="5"/>
  <c r="A768" i="5"/>
  <c r="F768" i="5"/>
  <c r="C769" i="5" l="1"/>
  <c r="A769" i="5"/>
  <c r="F769" i="5"/>
  <c r="D769" i="5"/>
  <c r="B769" i="5"/>
  <c r="G769" i="5"/>
  <c r="E769" i="5"/>
  <c r="G770" i="5" l="1"/>
  <c r="E770" i="5"/>
  <c r="A770" i="5"/>
  <c r="C770" i="5"/>
  <c r="F770" i="5"/>
  <c r="D770" i="5"/>
  <c r="B770" i="5"/>
  <c r="A771" i="5" l="1"/>
  <c r="F771" i="5"/>
  <c r="B771" i="5"/>
  <c r="E771" i="5"/>
  <c r="C771" i="5"/>
  <c r="D771" i="5"/>
  <c r="G771" i="5"/>
  <c r="B772" i="5" l="1"/>
  <c r="G772" i="5"/>
  <c r="E772" i="5"/>
  <c r="C772" i="5"/>
  <c r="A772" i="5"/>
  <c r="F772" i="5"/>
  <c r="D772" i="5"/>
  <c r="F773" i="5" l="1"/>
  <c r="D773" i="5"/>
  <c r="E773" i="5"/>
  <c r="A773" i="5"/>
  <c r="B773" i="5"/>
  <c r="G773" i="5"/>
  <c r="C773" i="5"/>
  <c r="G774" i="5" l="1"/>
  <c r="E774" i="5"/>
  <c r="C774" i="5"/>
  <c r="A774" i="5"/>
  <c r="D774" i="5"/>
  <c r="B774" i="5"/>
  <c r="F774" i="5"/>
  <c r="A775" i="5" l="1"/>
  <c r="F775" i="5"/>
  <c r="D775" i="5"/>
  <c r="C775" i="5"/>
  <c r="B775" i="5"/>
  <c r="G775" i="5"/>
  <c r="E775" i="5"/>
  <c r="B776" i="5" l="1"/>
  <c r="G776" i="5"/>
  <c r="E776" i="5"/>
  <c r="A776" i="5"/>
  <c r="C776" i="5"/>
  <c r="F776" i="5"/>
  <c r="D776" i="5"/>
  <c r="F777" i="5" l="1"/>
  <c r="B777" i="5"/>
  <c r="E777" i="5"/>
  <c r="C777" i="5"/>
  <c r="D777" i="5"/>
  <c r="G777" i="5"/>
  <c r="A777" i="5"/>
  <c r="G778" i="5" l="1"/>
  <c r="E778" i="5"/>
  <c r="C778" i="5"/>
  <c r="A778" i="5"/>
  <c r="F778" i="5"/>
  <c r="D778" i="5"/>
  <c r="B778" i="5"/>
  <c r="A779" i="5" l="1"/>
  <c r="F779" i="5"/>
  <c r="D779" i="5"/>
  <c r="B779" i="5"/>
  <c r="E779" i="5"/>
  <c r="C779" i="5"/>
  <c r="G779" i="5"/>
  <c r="B780" i="5" l="1"/>
  <c r="G780" i="5"/>
  <c r="E780" i="5"/>
  <c r="C780" i="5"/>
  <c r="A780" i="5"/>
  <c r="F780" i="5"/>
  <c r="D780" i="5"/>
  <c r="F781" i="5" l="1"/>
  <c r="D781" i="5"/>
  <c r="E781" i="5"/>
  <c r="A781" i="5"/>
  <c r="B781" i="5"/>
  <c r="G781" i="5"/>
  <c r="C781" i="5"/>
  <c r="G782" i="5" l="1"/>
  <c r="E782" i="5"/>
  <c r="C782" i="5"/>
  <c r="A782" i="5"/>
  <c r="B782" i="5"/>
  <c r="F782" i="5"/>
  <c r="D782" i="5"/>
  <c r="A783" i="5" l="1"/>
  <c r="F783" i="5"/>
  <c r="B783" i="5"/>
  <c r="E783" i="5"/>
  <c r="C783" i="5"/>
  <c r="D783" i="5"/>
  <c r="G783" i="5"/>
  <c r="B784" i="5" l="1"/>
  <c r="G784" i="5"/>
  <c r="E784" i="5"/>
  <c r="C784" i="5"/>
  <c r="A784" i="5"/>
  <c r="F784" i="5"/>
  <c r="D784" i="5"/>
  <c r="C785" i="5" l="1"/>
  <c r="A785" i="5"/>
  <c r="F785" i="5"/>
  <c r="D785" i="5"/>
  <c r="E785" i="5"/>
  <c r="B785" i="5"/>
  <c r="G785" i="5"/>
  <c r="G786" i="5" l="1"/>
  <c r="E786" i="5"/>
  <c r="C786" i="5"/>
  <c r="A786" i="5"/>
  <c r="F786" i="5"/>
  <c r="B786" i="5"/>
  <c r="D786" i="5"/>
  <c r="A787" i="5" l="1"/>
  <c r="F787" i="5"/>
  <c r="D787" i="5"/>
  <c r="E787" i="5"/>
  <c r="C787" i="5"/>
  <c r="B787" i="5"/>
  <c r="G787" i="5"/>
  <c r="B788" i="5" l="1"/>
  <c r="G788" i="5"/>
  <c r="C788" i="5"/>
  <c r="D788" i="5"/>
  <c r="E788" i="5"/>
  <c r="A788" i="5"/>
  <c r="F788" i="5"/>
  <c r="C789" i="5" l="1"/>
  <c r="A789" i="5"/>
  <c r="D789" i="5"/>
  <c r="G789" i="5"/>
  <c r="F789" i="5"/>
  <c r="B789" i="5"/>
  <c r="E789" i="5"/>
  <c r="G790" i="5" l="1"/>
  <c r="E790" i="5"/>
  <c r="C790" i="5"/>
  <c r="A790" i="5"/>
  <c r="F790" i="5"/>
  <c r="D790" i="5"/>
  <c r="B790" i="5"/>
  <c r="A791" i="5" l="1"/>
  <c r="F791" i="5"/>
  <c r="B791" i="5"/>
  <c r="G791" i="5"/>
  <c r="E791" i="5"/>
  <c r="C791" i="5"/>
  <c r="D791" i="5"/>
  <c r="B792" i="5" l="1"/>
  <c r="G792" i="5"/>
  <c r="C792" i="5"/>
  <c r="E792" i="5"/>
  <c r="A792" i="5"/>
  <c r="F792" i="5"/>
  <c r="D792" i="5"/>
  <c r="C793" i="5" l="1"/>
  <c r="A793" i="5"/>
  <c r="D793" i="5"/>
  <c r="G793" i="5"/>
  <c r="F793" i="5"/>
  <c r="B793" i="5"/>
  <c r="E793" i="5"/>
  <c r="G794" i="5" l="1"/>
  <c r="E794" i="5"/>
  <c r="C794" i="5"/>
  <c r="A794" i="5"/>
  <c r="D794" i="5"/>
  <c r="B794" i="5"/>
  <c r="F794" i="5"/>
  <c r="G795" i="5" l="1"/>
  <c r="E795" i="5"/>
  <c r="C795" i="5"/>
  <c r="F795" i="5"/>
  <c r="D795" i="5"/>
  <c r="B795" i="5"/>
  <c r="A795" i="5"/>
  <c r="B796" i="5" l="1"/>
  <c r="C796" i="5"/>
  <c r="A796" i="5"/>
  <c r="F796" i="5"/>
  <c r="G796" i="5"/>
  <c r="D796" i="5"/>
  <c r="E796" i="5"/>
  <c r="C797" i="5" l="1"/>
  <c r="A797" i="5"/>
  <c r="F797" i="5"/>
  <c r="D797" i="5"/>
  <c r="B797" i="5"/>
  <c r="E797" i="5"/>
  <c r="G797" i="5"/>
  <c r="G798" i="5" l="1"/>
  <c r="E798" i="5"/>
  <c r="A798" i="5"/>
  <c r="D798" i="5"/>
  <c r="C798" i="5"/>
  <c r="F798" i="5"/>
  <c r="B798" i="5"/>
  <c r="A799" i="5" l="1"/>
  <c r="F799" i="5"/>
  <c r="D799" i="5"/>
  <c r="B799" i="5"/>
  <c r="C799" i="5"/>
  <c r="G799" i="5"/>
  <c r="E799" i="5"/>
  <c r="B800" i="5" l="1"/>
  <c r="G800" i="5"/>
  <c r="E800" i="5"/>
  <c r="C800" i="5"/>
  <c r="A800" i="5"/>
  <c r="F800" i="5"/>
  <c r="D800" i="5"/>
  <c r="C801" i="5" l="1"/>
  <c r="A801" i="5"/>
  <c r="D801" i="5"/>
  <c r="F801" i="5"/>
  <c r="B801" i="5"/>
  <c r="E801" i="5"/>
  <c r="G801" i="5"/>
  <c r="G802" i="5" l="1"/>
  <c r="E802" i="5"/>
  <c r="C802" i="5"/>
  <c r="A802" i="5"/>
  <c r="D802" i="5"/>
  <c r="B802" i="5"/>
  <c r="F802" i="5"/>
  <c r="A803" i="5" l="1"/>
  <c r="F803" i="5"/>
  <c r="E803" i="5"/>
  <c r="D803" i="5"/>
  <c r="B803" i="5"/>
  <c r="G803" i="5"/>
  <c r="C803" i="5"/>
  <c r="E804" i="5" l="1"/>
  <c r="A804" i="5"/>
  <c r="D804" i="5"/>
  <c r="B804" i="5"/>
  <c r="F804" i="5"/>
  <c r="G804" i="5"/>
  <c r="C804" i="5"/>
  <c r="C805" i="5" l="1"/>
  <c r="A805" i="5"/>
  <c r="D805" i="5"/>
  <c r="E805" i="5"/>
  <c r="F805" i="5"/>
  <c r="B805" i="5"/>
  <c r="G805" i="5"/>
  <c r="G806" i="5" l="1"/>
  <c r="E806" i="5"/>
  <c r="A806" i="5"/>
  <c r="C806" i="5"/>
  <c r="F806" i="5"/>
  <c r="B806" i="5"/>
  <c r="D806" i="5"/>
  <c r="F807" i="5" l="1"/>
  <c r="D807" i="5"/>
  <c r="B807" i="5"/>
  <c r="A807" i="5"/>
  <c r="G807" i="5"/>
  <c r="E807" i="5"/>
  <c r="C807" i="5"/>
  <c r="B808" i="5" l="1"/>
  <c r="G808" i="5"/>
  <c r="E808" i="5"/>
  <c r="C808" i="5"/>
  <c r="A808" i="5"/>
  <c r="F808" i="5"/>
  <c r="D808" i="5"/>
  <c r="C809" i="5" l="1"/>
  <c r="A809" i="5"/>
  <c r="F809" i="5"/>
  <c r="D809" i="5"/>
  <c r="G809" i="5"/>
  <c r="B809" i="5"/>
  <c r="E809" i="5"/>
  <c r="G810" i="5" l="1"/>
  <c r="E810" i="5"/>
  <c r="C810" i="5"/>
  <c r="A810" i="5"/>
  <c r="F810" i="5"/>
  <c r="D810" i="5"/>
  <c r="B810" i="5"/>
  <c r="D811" i="5" l="1"/>
  <c r="B811" i="5"/>
  <c r="A811" i="5"/>
  <c r="G811" i="5"/>
  <c r="E811" i="5"/>
  <c r="C811" i="5"/>
  <c r="F811" i="5"/>
  <c r="B812" i="5" l="1"/>
  <c r="G812" i="5"/>
  <c r="E812" i="5"/>
  <c r="C812" i="5"/>
  <c r="F812" i="5"/>
  <c r="A812" i="5"/>
  <c r="D812" i="5"/>
  <c r="C813" i="5" l="1"/>
  <c r="A813" i="5"/>
  <c r="D813" i="5"/>
  <c r="F813" i="5"/>
  <c r="E813" i="5"/>
  <c r="B813" i="5"/>
  <c r="G813" i="5"/>
  <c r="G814" i="5" l="1"/>
  <c r="E814" i="5"/>
  <c r="C814" i="5"/>
  <c r="D814" i="5"/>
  <c r="B814" i="5"/>
  <c r="A814" i="5"/>
  <c r="F814" i="5"/>
  <c r="A815" i="5" l="1"/>
  <c r="F815" i="5"/>
  <c r="D815" i="5"/>
  <c r="B815" i="5"/>
  <c r="G815" i="5"/>
  <c r="E815" i="5"/>
  <c r="C815" i="5"/>
  <c r="B816" i="5" l="1"/>
  <c r="G816" i="5"/>
  <c r="C816" i="5"/>
  <c r="E816" i="5"/>
  <c r="A816" i="5"/>
  <c r="D816" i="5"/>
  <c r="F816" i="5"/>
  <c r="C817" i="5" l="1"/>
  <c r="A817" i="5"/>
  <c r="D817" i="5"/>
  <c r="G817" i="5"/>
  <c r="F817" i="5"/>
  <c r="B817" i="5"/>
  <c r="E817" i="5"/>
  <c r="G818" i="5" l="1"/>
  <c r="E818" i="5"/>
  <c r="B818" i="5"/>
  <c r="C818" i="5"/>
  <c r="A818" i="5"/>
  <c r="F818" i="5"/>
  <c r="D818" i="5"/>
  <c r="A819" i="5" l="1"/>
  <c r="F819" i="5"/>
  <c r="C819" i="5"/>
  <c r="D819" i="5"/>
  <c r="B819" i="5"/>
  <c r="E819" i="5"/>
  <c r="G819" i="5"/>
  <c r="B820" i="5" l="1"/>
  <c r="G820" i="5"/>
  <c r="E820" i="5"/>
  <c r="C820" i="5"/>
  <c r="A820" i="5"/>
  <c r="F820" i="5"/>
  <c r="D820" i="5"/>
  <c r="C821" i="5" l="1"/>
  <c r="A821" i="5"/>
  <c r="E821" i="5"/>
  <c r="F821" i="5"/>
  <c r="D821" i="5"/>
  <c r="G821" i="5"/>
  <c r="B821" i="5"/>
  <c r="G822" i="5" l="1"/>
  <c r="E822" i="5"/>
  <c r="D822" i="5"/>
  <c r="C822" i="5"/>
  <c r="A822" i="5"/>
  <c r="F822" i="5"/>
  <c r="B822" i="5"/>
  <c r="A823" i="5" l="1"/>
  <c r="F823" i="5"/>
  <c r="E823" i="5"/>
  <c r="D823" i="5"/>
  <c r="B823" i="5"/>
  <c r="G823" i="5"/>
  <c r="C823" i="5"/>
  <c r="B824" i="5" l="1"/>
  <c r="E824" i="5"/>
  <c r="C824" i="5"/>
  <c r="A824" i="5"/>
  <c r="F824" i="5"/>
  <c r="D824" i="5"/>
  <c r="G824" i="5"/>
  <c r="C825" i="5" l="1"/>
  <c r="A825" i="5"/>
  <c r="F825" i="5"/>
  <c r="D825" i="5"/>
  <c r="E825" i="5"/>
  <c r="B825" i="5"/>
  <c r="G825" i="5"/>
  <c r="G826" i="5" l="1"/>
  <c r="E826" i="5"/>
  <c r="C826" i="5"/>
  <c r="D826" i="5"/>
  <c r="B826" i="5"/>
  <c r="A826" i="5"/>
  <c r="F826" i="5"/>
  <c r="A827" i="5" l="1"/>
  <c r="F827" i="5"/>
  <c r="D827" i="5"/>
  <c r="B827" i="5"/>
  <c r="G827" i="5"/>
  <c r="C827" i="5"/>
  <c r="E827" i="5"/>
  <c r="C828" i="5" l="1"/>
  <c r="A828" i="5"/>
  <c r="B828" i="5"/>
  <c r="E828" i="5"/>
  <c r="F828" i="5"/>
  <c r="D828" i="5"/>
  <c r="G828" i="5"/>
  <c r="C829" i="5" l="1"/>
  <c r="A829" i="5"/>
  <c r="D829" i="5"/>
  <c r="E829" i="5"/>
  <c r="F829" i="5"/>
  <c r="B829" i="5"/>
  <c r="G829" i="5"/>
  <c r="G830" i="5" l="1"/>
  <c r="E830" i="5"/>
  <c r="A830" i="5"/>
  <c r="C830" i="5"/>
  <c r="B830" i="5"/>
  <c r="F830" i="5"/>
  <c r="D830" i="5"/>
  <c r="A831" i="5" l="1"/>
  <c r="F831" i="5"/>
  <c r="D831" i="5"/>
  <c r="G831" i="5"/>
  <c r="B831" i="5"/>
  <c r="E831" i="5"/>
  <c r="C831" i="5"/>
  <c r="B832" i="5" l="1"/>
  <c r="G832" i="5"/>
  <c r="C832" i="5"/>
  <c r="D832" i="5"/>
  <c r="E832" i="5"/>
  <c r="A832" i="5"/>
  <c r="F832" i="5"/>
  <c r="C833" i="5" l="1"/>
  <c r="A833" i="5"/>
  <c r="B833" i="5"/>
  <c r="F833" i="5"/>
  <c r="D833" i="5"/>
  <c r="E833" i="5"/>
  <c r="G833" i="5"/>
  <c r="C834" i="5" l="1"/>
  <c r="A834" i="5"/>
  <c r="B834" i="5"/>
  <c r="E834" i="5"/>
  <c r="F834" i="5"/>
  <c r="D834" i="5"/>
  <c r="G834" i="5"/>
  <c r="A835" i="5" l="1"/>
  <c r="D835" i="5"/>
  <c r="G835" i="5"/>
  <c r="E835" i="5"/>
  <c r="C835" i="5"/>
  <c r="F835" i="5"/>
  <c r="B835" i="5"/>
  <c r="B836" i="5" l="1"/>
  <c r="G836" i="5"/>
  <c r="D836" i="5"/>
  <c r="E836" i="5"/>
  <c r="C836" i="5"/>
  <c r="A836" i="5"/>
  <c r="F836" i="5"/>
  <c r="C837" i="5" l="1"/>
  <c r="A837" i="5"/>
  <c r="F837" i="5"/>
  <c r="D837" i="5"/>
  <c r="B837" i="5"/>
  <c r="G837" i="5"/>
  <c r="E837" i="5"/>
  <c r="G838" i="5" l="1"/>
  <c r="E838" i="5"/>
  <c r="A838" i="5"/>
  <c r="C838" i="5"/>
  <c r="F838" i="5"/>
  <c r="B838" i="5"/>
  <c r="D838" i="5"/>
  <c r="D839" i="5" l="1"/>
  <c r="G839" i="5"/>
  <c r="E839" i="5"/>
  <c r="C839" i="5"/>
  <c r="F839" i="5"/>
  <c r="B839" i="5"/>
  <c r="A839" i="5"/>
  <c r="B840" i="5" l="1"/>
  <c r="G840" i="5"/>
  <c r="E840" i="5"/>
  <c r="C840" i="5"/>
  <c r="A840" i="5"/>
  <c r="D840" i="5"/>
  <c r="F840" i="5"/>
  <c r="C841" i="5" l="1"/>
  <c r="A841" i="5"/>
  <c r="F841" i="5"/>
  <c r="D841" i="5"/>
  <c r="G841" i="5"/>
  <c r="E841" i="5"/>
  <c r="B841" i="5"/>
  <c r="G842" i="5" l="1"/>
  <c r="E842" i="5"/>
  <c r="C842" i="5"/>
  <c r="A842" i="5"/>
  <c r="D842" i="5"/>
  <c r="B842" i="5"/>
  <c r="F842" i="5"/>
  <c r="A843" i="5" l="1"/>
  <c r="F843" i="5"/>
  <c r="B843" i="5"/>
  <c r="G843" i="5"/>
  <c r="D843" i="5"/>
  <c r="C843" i="5"/>
  <c r="E843" i="5"/>
  <c r="B844" i="5" l="1"/>
  <c r="G844" i="5"/>
  <c r="E844" i="5"/>
  <c r="C844" i="5"/>
  <c r="D844" i="5"/>
  <c r="A844" i="5"/>
  <c r="F844" i="5"/>
  <c r="C845" i="5" l="1"/>
  <c r="A845" i="5"/>
  <c r="F845" i="5"/>
  <c r="D845" i="5"/>
  <c r="E845" i="5"/>
  <c r="B845" i="5"/>
  <c r="G845" i="5"/>
  <c r="F846" i="5" l="1"/>
  <c r="C846" i="5"/>
  <c r="A846" i="5"/>
  <c r="D846" i="5"/>
  <c r="B846" i="5"/>
  <c r="G846" i="5"/>
  <c r="E846" i="5"/>
  <c r="G847" i="5" l="1"/>
  <c r="E847" i="5"/>
  <c r="C847" i="5"/>
  <c r="A847" i="5"/>
  <c r="D847" i="5"/>
  <c r="F847" i="5"/>
  <c r="B847" i="5"/>
  <c r="G848" i="5" l="1"/>
  <c r="E848" i="5"/>
  <c r="C848" i="5"/>
  <c r="D848" i="5"/>
  <c r="B848" i="5"/>
  <c r="A848" i="5"/>
  <c r="F848" i="5"/>
  <c r="C849" i="5" l="1"/>
  <c r="A849" i="5"/>
  <c r="D849" i="5"/>
  <c r="E849" i="5"/>
  <c r="F849" i="5"/>
  <c r="B849" i="5"/>
  <c r="G849" i="5"/>
  <c r="G850" i="5" l="1"/>
  <c r="E850" i="5"/>
  <c r="A850" i="5"/>
  <c r="F850" i="5"/>
  <c r="D850" i="5"/>
  <c r="B850" i="5"/>
  <c r="C850" i="5"/>
  <c r="A851" i="5" l="1"/>
  <c r="F851" i="5"/>
  <c r="D851" i="5"/>
  <c r="B851" i="5"/>
  <c r="C851" i="5"/>
  <c r="G851" i="5"/>
  <c r="E851" i="5"/>
  <c r="B852" i="5" l="1"/>
  <c r="G852" i="5"/>
  <c r="E852" i="5"/>
  <c r="C852" i="5"/>
  <c r="F852" i="5"/>
  <c r="D852" i="5"/>
  <c r="A852" i="5"/>
  <c r="C853" i="5" l="1"/>
  <c r="A853" i="5"/>
  <c r="F853" i="5"/>
  <c r="D853" i="5"/>
  <c r="G853" i="5"/>
  <c r="B853" i="5"/>
  <c r="E853" i="5"/>
  <c r="G854" i="5" l="1"/>
  <c r="E854" i="5"/>
  <c r="A854" i="5"/>
  <c r="D854" i="5"/>
  <c r="C854" i="5"/>
  <c r="F854" i="5"/>
  <c r="B854" i="5"/>
  <c r="A855" i="5" l="1"/>
  <c r="F855" i="5"/>
  <c r="B855" i="5"/>
  <c r="D855" i="5"/>
  <c r="G855" i="5"/>
  <c r="C855" i="5"/>
  <c r="E855" i="5"/>
  <c r="B856" i="5" l="1"/>
  <c r="G856" i="5"/>
  <c r="E856" i="5"/>
  <c r="D856" i="5"/>
  <c r="C856" i="5"/>
  <c r="A856" i="5"/>
  <c r="F856" i="5"/>
  <c r="C857" i="5" l="1"/>
  <c r="A857" i="5"/>
  <c r="F857" i="5"/>
  <c r="D857" i="5"/>
  <c r="B857" i="5"/>
  <c r="G857" i="5"/>
  <c r="E857" i="5"/>
  <c r="D858" i="5" l="1"/>
  <c r="E858" i="5"/>
  <c r="C858" i="5"/>
  <c r="A858" i="5"/>
  <c r="F858" i="5"/>
  <c r="G858" i="5"/>
  <c r="B858" i="5"/>
  <c r="G859" i="5" l="1"/>
  <c r="F859" i="5"/>
  <c r="C859" i="5"/>
  <c r="E859" i="5"/>
  <c r="B859" i="5"/>
  <c r="D859" i="5"/>
  <c r="A859" i="5"/>
  <c r="A860" i="5" l="1"/>
  <c r="G860" i="5"/>
  <c r="D860" i="5"/>
  <c r="F860" i="5"/>
  <c r="E860" i="5"/>
  <c r="C860" i="5"/>
  <c r="B860" i="5"/>
  <c r="B861" i="5" l="1"/>
  <c r="D861" i="5"/>
  <c r="E861" i="5"/>
  <c r="C861" i="5"/>
  <c r="F861" i="5"/>
  <c r="G861" i="5"/>
  <c r="A861" i="5"/>
  <c r="C862" i="5" l="1"/>
  <c r="A862" i="5"/>
  <c r="F862" i="5"/>
  <c r="D862" i="5"/>
  <c r="E862" i="5"/>
  <c r="B862" i="5"/>
  <c r="G862" i="5"/>
  <c r="G863" i="5" l="1"/>
  <c r="E863" i="5"/>
  <c r="C863" i="5"/>
  <c r="A863" i="5"/>
  <c r="B863" i="5"/>
  <c r="F863" i="5"/>
  <c r="D863" i="5"/>
  <c r="A864" i="5" l="1"/>
  <c r="F864" i="5"/>
  <c r="D864" i="5"/>
  <c r="B864" i="5"/>
  <c r="G864" i="5"/>
  <c r="E864" i="5"/>
  <c r="C864" i="5"/>
  <c r="B865" i="5" l="1"/>
  <c r="G865" i="5"/>
  <c r="E865" i="5"/>
  <c r="C865" i="5"/>
  <c r="D865" i="5"/>
  <c r="A865" i="5"/>
  <c r="F865" i="5"/>
  <c r="C866" i="5" l="1"/>
  <c r="A866" i="5"/>
  <c r="F866" i="5"/>
  <c r="D866" i="5"/>
  <c r="B866" i="5"/>
  <c r="G866" i="5"/>
  <c r="E866" i="5"/>
  <c r="G867" i="5" l="1"/>
  <c r="C867" i="5"/>
  <c r="A867" i="5"/>
  <c r="E867" i="5"/>
  <c r="F867" i="5"/>
  <c r="D867" i="5"/>
  <c r="B867" i="5"/>
  <c r="D868" i="5" l="1"/>
  <c r="B868" i="5"/>
  <c r="A868" i="5"/>
  <c r="G868" i="5"/>
  <c r="E868" i="5"/>
  <c r="C868" i="5"/>
  <c r="F868" i="5"/>
  <c r="E869" i="5" l="1"/>
  <c r="C869" i="5"/>
  <c r="D869" i="5"/>
  <c r="G869" i="5"/>
  <c r="A869" i="5"/>
  <c r="F869" i="5"/>
  <c r="B869" i="5"/>
  <c r="C870" i="5" l="1"/>
  <c r="A870" i="5"/>
  <c r="F870" i="5"/>
  <c r="D870" i="5"/>
  <c r="B870" i="5"/>
  <c r="E870" i="5"/>
  <c r="G870" i="5"/>
  <c r="G871" i="5" l="1"/>
  <c r="E871" i="5"/>
  <c r="A871" i="5"/>
  <c r="C871" i="5"/>
  <c r="F871" i="5"/>
  <c r="D871" i="5"/>
  <c r="B871" i="5"/>
  <c r="A872" i="5" l="1"/>
  <c r="D872" i="5"/>
  <c r="B872" i="5"/>
  <c r="F872" i="5"/>
  <c r="G872" i="5"/>
  <c r="E872" i="5"/>
  <c r="C872" i="5"/>
  <c r="B873" i="5" l="1"/>
  <c r="G873" i="5"/>
  <c r="E873" i="5"/>
  <c r="F873" i="5"/>
  <c r="C873" i="5"/>
  <c r="A873" i="5"/>
  <c r="D873" i="5"/>
  <c r="C874" i="5" l="1"/>
  <c r="A874" i="5"/>
  <c r="F874" i="5"/>
  <c r="D874" i="5"/>
  <c r="B874" i="5"/>
  <c r="E874" i="5"/>
  <c r="G874" i="5"/>
  <c r="G875" i="5" l="1"/>
  <c r="C875" i="5"/>
  <c r="A875" i="5"/>
  <c r="B875" i="5"/>
  <c r="F875" i="5"/>
  <c r="D875" i="5"/>
  <c r="E875" i="5"/>
  <c r="D876" i="5" l="1"/>
  <c r="B876" i="5"/>
  <c r="A876" i="5"/>
  <c r="G876" i="5"/>
  <c r="E876" i="5"/>
  <c r="F876" i="5"/>
  <c r="C876" i="5"/>
  <c r="B877" i="5" l="1"/>
  <c r="G877" i="5"/>
  <c r="E877" i="5"/>
  <c r="C877" i="5"/>
  <c r="A877" i="5"/>
  <c r="D877" i="5"/>
  <c r="F877" i="5"/>
  <c r="C878" i="5" l="1"/>
  <c r="F878" i="5"/>
  <c r="D878" i="5"/>
  <c r="E878" i="5"/>
  <c r="B878" i="5"/>
  <c r="G878" i="5"/>
  <c r="A878" i="5"/>
  <c r="G879" i="5" l="1"/>
  <c r="E879" i="5"/>
  <c r="C879" i="5"/>
  <c r="A879" i="5"/>
  <c r="F879" i="5"/>
  <c r="B879" i="5"/>
  <c r="D879" i="5"/>
  <c r="A880" i="5" l="1"/>
  <c r="F880" i="5"/>
  <c r="D880" i="5"/>
  <c r="B880" i="5"/>
  <c r="E880" i="5"/>
  <c r="C880" i="5"/>
  <c r="G880" i="5"/>
  <c r="B881" i="5" l="1"/>
  <c r="G881" i="5"/>
  <c r="E881" i="5"/>
  <c r="C881" i="5"/>
  <c r="D881" i="5"/>
  <c r="A881" i="5"/>
  <c r="F881" i="5"/>
  <c r="C882" i="5" l="1"/>
  <c r="A882" i="5"/>
  <c r="D882" i="5"/>
  <c r="E882" i="5"/>
  <c r="F882" i="5"/>
  <c r="B882" i="5"/>
  <c r="G882" i="5"/>
  <c r="G883" i="5" l="1"/>
  <c r="E883" i="5"/>
  <c r="C883" i="5"/>
  <c r="A883" i="5"/>
  <c r="D883" i="5"/>
  <c r="F883" i="5"/>
  <c r="B883" i="5"/>
  <c r="A884" i="5" l="1"/>
  <c r="F884" i="5"/>
  <c r="D884" i="5"/>
  <c r="B884" i="5"/>
  <c r="G884" i="5"/>
  <c r="E884" i="5"/>
  <c r="C884" i="5"/>
  <c r="B885" i="5" l="1"/>
  <c r="G885" i="5"/>
  <c r="E885" i="5"/>
  <c r="C885" i="5"/>
  <c r="A885" i="5"/>
  <c r="D885" i="5"/>
  <c r="F885" i="5"/>
  <c r="C886" i="5" l="1"/>
  <c r="A886" i="5"/>
  <c r="F886" i="5"/>
  <c r="D886" i="5"/>
  <c r="G886" i="5"/>
  <c r="E886" i="5"/>
  <c r="B886" i="5"/>
  <c r="G887" i="5" l="1"/>
  <c r="E887" i="5"/>
  <c r="C887" i="5"/>
  <c r="A887" i="5"/>
  <c r="D887" i="5"/>
  <c r="B887" i="5"/>
  <c r="F887" i="5"/>
  <c r="A888" i="5" l="1"/>
  <c r="F888" i="5"/>
  <c r="D888" i="5"/>
  <c r="E888" i="5"/>
  <c r="C888" i="5"/>
  <c r="B888" i="5"/>
  <c r="G888" i="5"/>
  <c r="B889" i="5" l="1"/>
  <c r="G889" i="5"/>
  <c r="E889" i="5"/>
  <c r="C889" i="5"/>
  <c r="D889" i="5"/>
  <c r="A889" i="5"/>
  <c r="F889" i="5"/>
  <c r="C890" i="5" l="1"/>
  <c r="A890" i="5"/>
  <c r="D890" i="5"/>
  <c r="F890" i="5"/>
  <c r="E890" i="5"/>
  <c r="B890" i="5"/>
  <c r="G890" i="5"/>
  <c r="G891" i="5" l="1"/>
  <c r="E891" i="5"/>
  <c r="C891" i="5"/>
  <c r="D891" i="5"/>
  <c r="A891" i="5"/>
  <c r="F891" i="5"/>
  <c r="B891" i="5"/>
  <c r="A892" i="5" l="1"/>
  <c r="F892" i="5"/>
  <c r="D892" i="5"/>
  <c r="B892" i="5"/>
  <c r="G892" i="5"/>
  <c r="C892" i="5"/>
  <c r="E892" i="5"/>
  <c r="B893" i="5" l="1"/>
  <c r="G893" i="5"/>
  <c r="E893" i="5"/>
  <c r="C893" i="5"/>
  <c r="A893" i="5"/>
  <c r="F893" i="5"/>
  <c r="D893" i="5"/>
  <c r="C894" i="5" l="1"/>
  <c r="A894" i="5"/>
  <c r="D894" i="5"/>
  <c r="F894" i="5"/>
  <c r="B894" i="5"/>
  <c r="E894" i="5"/>
  <c r="G894" i="5"/>
  <c r="F895" i="5" l="1"/>
  <c r="E895" i="5"/>
  <c r="D895" i="5"/>
  <c r="A895" i="5"/>
  <c r="C895" i="5"/>
  <c r="G895" i="5"/>
  <c r="B895" i="5"/>
  <c r="G896" i="5" l="1"/>
  <c r="A896" i="5"/>
  <c r="C896" i="5"/>
  <c r="F896" i="5"/>
  <c r="E896" i="5"/>
  <c r="D896" i="5"/>
  <c r="B896" i="5"/>
  <c r="A897" i="5" l="1"/>
  <c r="B897" i="5"/>
  <c r="D897" i="5"/>
  <c r="G897" i="5"/>
  <c r="E897" i="5"/>
  <c r="F897" i="5"/>
  <c r="C897" i="5"/>
  <c r="B898" i="5" l="1"/>
  <c r="D898" i="5"/>
  <c r="E898" i="5"/>
  <c r="C898" i="5"/>
  <c r="A898" i="5"/>
  <c r="G898" i="5"/>
  <c r="F898" i="5"/>
  <c r="C899" i="5" l="1"/>
  <c r="D899" i="5"/>
  <c r="F899" i="5"/>
  <c r="A899" i="5"/>
  <c r="B899" i="5"/>
  <c r="G899" i="5"/>
  <c r="E899" i="5"/>
  <c r="G900" i="5" l="1"/>
  <c r="E900" i="5"/>
  <c r="C900" i="5"/>
  <c r="B900" i="5"/>
  <c r="A900" i="5"/>
  <c r="D900" i="5"/>
  <c r="F900" i="5"/>
  <c r="A901" i="5" l="1"/>
  <c r="F901" i="5"/>
  <c r="D901" i="5"/>
  <c r="C901" i="5"/>
  <c r="E901" i="5"/>
  <c r="B901" i="5"/>
  <c r="G901" i="5"/>
  <c r="B902" i="5" l="1"/>
  <c r="G902" i="5"/>
  <c r="D902" i="5"/>
  <c r="C902" i="5"/>
  <c r="E902" i="5"/>
  <c r="A902" i="5"/>
  <c r="F902" i="5"/>
  <c r="C903" i="5" l="1"/>
  <c r="A903" i="5"/>
  <c r="F903" i="5"/>
  <c r="E903" i="5"/>
  <c r="B903" i="5"/>
  <c r="G903" i="5"/>
  <c r="D903" i="5"/>
  <c r="G904" i="5" l="1"/>
  <c r="A904" i="5"/>
  <c r="D904" i="5"/>
  <c r="C904" i="5"/>
  <c r="F904" i="5"/>
  <c r="E904" i="5"/>
  <c r="B904" i="5"/>
  <c r="A905" i="5" l="1"/>
  <c r="B905" i="5"/>
  <c r="D905" i="5"/>
  <c r="G905" i="5"/>
  <c r="E905" i="5"/>
  <c r="F905" i="5"/>
  <c r="C905" i="5"/>
  <c r="B906" i="5" l="1"/>
  <c r="D906" i="5"/>
  <c r="E906" i="5"/>
  <c r="F906" i="5"/>
  <c r="C906" i="5"/>
  <c r="A906" i="5"/>
  <c r="G906" i="5"/>
  <c r="C907" i="5" l="1"/>
  <c r="A907" i="5"/>
  <c r="F907" i="5"/>
  <c r="G907" i="5"/>
  <c r="E907" i="5"/>
  <c r="D907" i="5"/>
  <c r="B907" i="5"/>
  <c r="G908" i="5" l="1"/>
  <c r="E908" i="5"/>
  <c r="C908" i="5"/>
  <c r="A908" i="5"/>
  <c r="D908" i="5"/>
  <c r="B908" i="5"/>
  <c r="F908" i="5"/>
  <c r="A909" i="5" l="1"/>
  <c r="B909" i="5"/>
  <c r="G909" i="5"/>
  <c r="D909" i="5"/>
  <c r="F909" i="5"/>
  <c r="C909" i="5"/>
  <c r="E909" i="5"/>
  <c r="B910" i="5" l="1"/>
  <c r="G910" i="5"/>
  <c r="E910" i="5"/>
  <c r="C910" i="5"/>
  <c r="A910" i="5"/>
  <c r="F910" i="5"/>
  <c r="D910" i="5"/>
  <c r="C911" i="5" l="1"/>
  <c r="A911" i="5"/>
  <c r="D911" i="5"/>
  <c r="G911" i="5"/>
  <c r="F911" i="5"/>
  <c r="B911" i="5"/>
  <c r="E911" i="5"/>
  <c r="G912" i="5" l="1"/>
  <c r="E912" i="5"/>
  <c r="C912" i="5"/>
  <c r="A912" i="5"/>
  <c r="B912" i="5"/>
  <c r="F912" i="5"/>
  <c r="D912" i="5"/>
  <c r="A913" i="5" l="1"/>
  <c r="F913" i="5"/>
  <c r="B913" i="5"/>
  <c r="C913" i="5"/>
  <c r="D913" i="5"/>
  <c r="G913" i="5"/>
  <c r="E913" i="5"/>
  <c r="B914" i="5" l="1"/>
  <c r="G914" i="5"/>
  <c r="C914" i="5"/>
  <c r="E914" i="5"/>
  <c r="D914" i="5"/>
  <c r="A914" i="5"/>
  <c r="F914" i="5"/>
  <c r="C915" i="5" l="1"/>
  <c r="A915" i="5"/>
  <c r="F915" i="5"/>
  <c r="D915" i="5"/>
  <c r="E915" i="5"/>
  <c r="B915" i="5"/>
  <c r="G915" i="5"/>
  <c r="C916" i="5" l="1"/>
  <c r="E916" i="5"/>
  <c r="B916" i="5"/>
  <c r="A916" i="5"/>
  <c r="F916" i="5"/>
  <c r="D916" i="5"/>
  <c r="G916" i="5"/>
  <c r="A917" i="5" l="1"/>
  <c r="F917" i="5"/>
  <c r="D917" i="5"/>
  <c r="B917" i="5"/>
  <c r="E917" i="5"/>
  <c r="C917" i="5"/>
  <c r="G917" i="5"/>
  <c r="B918" i="5" l="1"/>
  <c r="C918" i="5"/>
  <c r="E918" i="5"/>
  <c r="G918" i="5"/>
  <c r="A918" i="5"/>
  <c r="D918" i="5"/>
  <c r="F918" i="5"/>
  <c r="F919" i="5" l="1"/>
  <c r="D919" i="5"/>
  <c r="E919" i="5"/>
  <c r="C919" i="5"/>
  <c r="A919" i="5"/>
  <c r="B919" i="5"/>
  <c r="G919" i="5"/>
  <c r="G920" i="5" l="1"/>
  <c r="E920" i="5"/>
  <c r="C920" i="5"/>
  <c r="A920" i="5"/>
  <c r="B920" i="5"/>
  <c r="F920" i="5"/>
  <c r="D920" i="5"/>
  <c r="A921" i="5" l="1"/>
  <c r="F921" i="5"/>
  <c r="D921" i="5"/>
  <c r="E921" i="5"/>
  <c r="C921" i="5"/>
  <c r="B921" i="5"/>
  <c r="G921" i="5"/>
  <c r="B922" i="5" l="1"/>
  <c r="G922" i="5"/>
  <c r="A922" i="5"/>
  <c r="D922" i="5"/>
  <c r="E922" i="5"/>
  <c r="F922" i="5"/>
  <c r="C922" i="5"/>
  <c r="C923" i="5" l="1"/>
  <c r="A923" i="5"/>
  <c r="F923" i="5"/>
  <c r="D923" i="5"/>
  <c r="E923" i="5"/>
  <c r="B923" i="5"/>
  <c r="G923" i="5"/>
  <c r="C924" i="5" l="1"/>
  <c r="A924" i="5"/>
  <c r="D924" i="5"/>
  <c r="B924" i="5"/>
  <c r="G924" i="5"/>
  <c r="E924" i="5"/>
  <c r="F924" i="5"/>
  <c r="A925" i="5" l="1"/>
  <c r="B925" i="5"/>
  <c r="D925" i="5"/>
  <c r="F925" i="5"/>
  <c r="E925" i="5"/>
  <c r="C925" i="5"/>
  <c r="G925" i="5"/>
  <c r="B926" i="5" l="1"/>
  <c r="G926" i="5"/>
  <c r="E926" i="5"/>
  <c r="C926" i="5"/>
  <c r="F926" i="5"/>
  <c r="A926" i="5"/>
  <c r="D926" i="5"/>
  <c r="F927" i="5" l="1"/>
  <c r="D927" i="5"/>
  <c r="E927" i="5"/>
  <c r="C927" i="5"/>
  <c r="B927" i="5"/>
  <c r="G927" i="5"/>
  <c r="A927" i="5"/>
  <c r="G928" i="5" l="1"/>
  <c r="E928" i="5"/>
  <c r="C928" i="5"/>
  <c r="A928" i="5"/>
  <c r="F928" i="5"/>
  <c r="D928" i="5"/>
  <c r="B928" i="5"/>
  <c r="A929" i="5" l="1"/>
  <c r="F929" i="5"/>
  <c r="D929" i="5"/>
  <c r="E929" i="5"/>
  <c r="B929" i="5"/>
  <c r="G929" i="5"/>
  <c r="C929" i="5"/>
  <c r="B930" i="5" l="1"/>
  <c r="G930" i="5"/>
  <c r="C930" i="5"/>
  <c r="E930" i="5"/>
  <c r="A930" i="5"/>
  <c r="D930" i="5"/>
  <c r="F930" i="5"/>
  <c r="C931" i="5" l="1"/>
  <c r="A931" i="5"/>
  <c r="D931" i="5"/>
  <c r="G931" i="5"/>
  <c r="E931" i="5"/>
  <c r="F931" i="5"/>
  <c r="B931" i="5"/>
  <c r="G932" i="5" l="1"/>
  <c r="A932" i="5"/>
  <c r="C932" i="5"/>
  <c r="D932" i="5"/>
  <c r="E932" i="5"/>
  <c r="F932" i="5"/>
  <c r="B932" i="5"/>
  <c r="A933" i="5" l="1"/>
  <c r="F933" i="5"/>
  <c r="D933" i="5"/>
  <c r="B933" i="5"/>
  <c r="G933" i="5"/>
  <c r="E933" i="5"/>
  <c r="C933" i="5"/>
  <c r="B934" i="5" l="1"/>
  <c r="C934" i="5"/>
  <c r="E934" i="5"/>
  <c r="G934" i="5"/>
  <c r="F934" i="5"/>
  <c r="D934" i="5"/>
  <c r="A934" i="5"/>
  <c r="C935" i="5" l="1"/>
  <c r="A935" i="5"/>
  <c r="F935" i="5"/>
  <c r="D935" i="5"/>
  <c r="G935" i="5"/>
  <c r="B935" i="5"/>
  <c r="E935" i="5"/>
  <c r="G936" i="5" l="1"/>
  <c r="E936" i="5"/>
  <c r="C936" i="5"/>
  <c r="D936" i="5"/>
  <c r="A936" i="5"/>
  <c r="F936" i="5"/>
  <c r="B936" i="5"/>
  <c r="A937" i="5" l="1"/>
  <c r="F937" i="5"/>
  <c r="D937" i="5"/>
  <c r="B937" i="5"/>
  <c r="G937" i="5"/>
  <c r="E937" i="5"/>
  <c r="C937" i="5"/>
  <c r="B938" i="5" l="1"/>
  <c r="G938" i="5"/>
  <c r="E938" i="5"/>
  <c r="C938" i="5"/>
  <c r="A938" i="5"/>
  <c r="F938" i="5"/>
  <c r="D938" i="5"/>
  <c r="B939" i="5" l="1"/>
  <c r="E939" i="5"/>
  <c r="C939" i="5"/>
  <c r="F939" i="5"/>
  <c r="G939" i="5"/>
  <c r="A939" i="5"/>
  <c r="D939" i="5"/>
  <c r="G940" i="5" l="1"/>
  <c r="E940" i="5"/>
  <c r="C940" i="5"/>
  <c r="A940" i="5"/>
  <c r="B940" i="5"/>
  <c r="F940" i="5"/>
  <c r="D940" i="5"/>
  <c r="A941" i="5" l="1"/>
  <c r="B941" i="5"/>
  <c r="F941" i="5"/>
  <c r="D941" i="5"/>
  <c r="G941" i="5"/>
  <c r="E941" i="5"/>
  <c r="C941" i="5"/>
  <c r="B942" i="5" l="1"/>
  <c r="G942" i="5"/>
  <c r="E942" i="5"/>
  <c r="D942" i="5"/>
  <c r="C942" i="5"/>
  <c r="A942" i="5"/>
  <c r="F942" i="5"/>
  <c r="C943" i="5" l="1"/>
  <c r="A943" i="5"/>
  <c r="F943" i="5"/>
  <c r="D943" i="5"/>
  <c r="G943" i="5"/>
  <c r="E943" i="5"/>
  <c r="B943" i="5"/>
</calcChain>
</file>

<file path=xl/comments1.xml><?xml version="1.0" encoding="utf-8"?>
<comments xmlns="http://schemas.openxmlformats.org/spreadsheetml/2006/main">
  <authors>
    <author>DLH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Comment:</t>
        </r>
        <r>
          <rPr>
            <sz val="9"/>
            <color indexed="81"/>
            <rFont val="Tahoma"/>
            <family val="2"/>
          </rPr>
          <t xml:space="preserve">
Monthly rate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Comment:</t>
        </r>
        <r>
          <rPr>
            <sz val="9"/>
            <color indexed="81"/>
            <rFont val="Tahoma"/>
            <charset val="1"/>
          </rPr>
          <t xml:space="preserve">
Use this to apply an additional amount to all scheduled payments.</t>
        </r>
      </text>
    </comment>
    <comment ref="I9" authorId="0" shapeId="0">
      <text>
        <r>
          <rPr>
            <b/>
            <sz val="9"/>
            <color indexed="81"/>
            <rFont val="Tahoma"/>
            <charset val="1"/>
          </rPr>
          <t>DLH:</t>
        </r>
        <r>
          <rPr>
            <sz val="9"/>
            <color indexed="81"/>
            <rFont val="Tahoma"/>
            <charset val="1"/>
          </rPr>
          <t xml:space="preserve">
Use this to override the optional additional payment above and apply an ad-hoc additional payment for individual payments.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Comment:</t>
        </r>
        <r>
          <rPr>
            <sz val="9"/>
            <color indexed="81"/>
            <rFont val="Tahoma"/>
            <charset val="1"/>
          </rPr>
          <t xml:space="preserve">
Enter the first date here; subsequent months will be calculated based off of this date.</t>
        </r>
      </text>
    </comment>
  </commentList>
</comments>
</file>

<file path=xl/sharedStrings.xml><?xml version="1.0" encoding="utf-8"?>
<sst xmlns="http://schemas.openxmlformats.org/spreadsheetml/2006/main" count="20" uniqueCount="20">
  <si>
    <t>(months)</t>
  </si>
  <si>
    <t>Date</t>
  </si>
  <si>
    <t>Number</t>
  </si>
  <si>
    <t>Payment</t>
  </si>
  <si>
    <t>Interest</t>
  </si>
  <si>
    <t>Principal</t>
  </si>
  <si>
    <t>Balance</t>
  </si>
  <si>
    <t>Additional Payment</t>
  </si>
  <si>
    <t>Additional payment (ad-hoc - optional):</t>
  </si>
  <si>
    <t>Optional additional payment (recurring):</t>
  </si>
  <si>
    <t>Interest rate (annual %)</t>
  </si>
  <si>
    <t>Amount financed (present value)</t>
  </si>
  <si>
    <t>Balance at end (normally $0)</t>
  </si>
  <si>
    <t>Number of payments (normally months)</t>
  </si>
  <si>
    <t>Payment amount (calculated based on inputs above)</t>
  </si>
  <si>
    <t>LOAN AMORTIZATION SCHEDULE</t>
  </si>
  <si>
    <t>Row Labels</t>
  </si>
  <si>
    <t>Grand Total</t>
  </si>
  <si>
    <t>Sum of Interest</t>
  </si>
  <si>
    <t>Sum of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</si>
</sst>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43" fontId="0" fillId="0" borderId="0" xfId="0" applyNumberFormat="1"/>
    <xf numFmtId="43" fontId="0" fillId="2" borderId="1" xfId="1" applyFont="1" applyFill="1" applyBorder="1"/>
    <xf numFmtId="43" fontId="0" fillId="0" borderId="0" xfId="1" applyFont="1" applyFill="1"/>
    <xf numFmtId="0" fontId="0" fillId="0" borderId="0" xfId="0" applyFill="1"/>
    <xf numFmtId="10" fontId="0" fillId="2" borderId="1" xfId="0" applyNumberFormat="1" applyFill="1" applyBorder="1"/>
    <xf numFmtId="8" fontId="0" fillId="2" borderId="1" xfId="0" applyNumberFormat="1" applyFont="1" applyFill="1" applyBorder="1"/>
    <xf numFmtId="0" fontId="0" fillId="2" borderId="2" xfId="0" applyFill="1" applyBorder="1"/>
    <xf numFmtId="6" fontId="0" fillId="2" borderId="1" xfId="0" applyNumberFormat="1" applyFill="1" applyBorder="1"/>
    <xf numFmtId="10" fontId="0" fillId="3" borderId="1" xfId="0" applyNumberFormat="1" applyFill="1" applyBorder="1"/>
    <xf numFmtId="8" fontId="0" fillId="3" borderId="1" xfId="0" applyNumberFormat="1" applyFont="1" applyFill="1" applyBorder="1"/>
    <xf numFmtId="14" fontId="0" fillId="2" borderId="1" xfId="0" applyNumberFormat="1" applyFill="1" applyBorder="1"/>
    <xf numFmtId="44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4">
    <dxf>
      <numFmt numFmtId="165" formatCode="_(&quot;$&quot;* #,##0.0_);_(&quot;$&quot;* \(#,##0.0\);_(&quot;$&quot;* &quot;-&quot;??_);_(@_)"/>
    </dxf>
    <dxf>
      <numFmt numFmtId="166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[Loan Amortization Schedule_2020-03-03.xlsx]Chart!PivotTable_2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Sum of Interest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Chart!$A$4:$A$366</c:f>
              <c:strCache>
                <c:ptCount val="362"/>
                <c:pt idx="1">
                  <c:v>1/1/2020</c:v>
                </c:pt>
                <c:pt idx="2">
                  <c:v>2/29/2020</c:v>
                </c:pt>
                <c:pt idx="3">
                  <c:v>3/31/2020</c:v>
                </c:pt>
                <c:pt idx="4">
                  <c:v>4/30/2020</c:v>
                </c:pt>
                <c:pt idx="5">
                  <c:v>5/31/2020</c:v>
                </c:pt>
                <c:pt idx="6">
                  <c:v>6/30/2020</c:v>
                </c:pt>
                <c:pt idx="7">
                  <c:v>7/31/2020</c:v>
                </c:pt>
                <c:pt idx="8">
                  <c:v>8/31/2020</c:v>
                </c:pt>
                <c:pt idx="9">
                  <c:v>9/30/2020</c:v>
                </c:pt>
                <c:pt idx="10">
                  <c:v>10/31/2020</c:v>
                </c:pt>
                <c:pt idx="11">
                  <c:v>11/30/2020</c:v>
                </c:pt>
                <c:pt idx="12">
                  <c:v>12/31/2020</c:v>
                </c:pt>
                <c:pt idx="13">
                  <c:v>1/31/2021</c:v>
                </c:pt>
                <c:pt idx="14">
                  <c:v>2/28/2021</c:v>
                </c:pt>
                <c:pt idx="15">
                  <c:v>3/31/2021</c:v>
                </c:pt>
                <c:pt idx="16">
                  <c:v>4/30/2021</c:v>
                </c:pt>
                <c:pt idx="17">
                  <c:v>5/31/2021</c:v>
                </c:pt>
                <c:pt idx="18">
                  <c:v>6/30/2021</c:v>
                </c:pt>
                <c:pt idx="19">
                  <c:v>7/31/2021</c:v>
                </c:pt>
                <c:pt idx="20">
                  <c:v>8/31/2021</c:v>
                </c:pt>
                <c:pt idx="21">
                  <c:v>9/30/2021</c:v>
                </c:pt>
                <c:pt idx="22">
                  <c:v>10/31/2021</c:v>
                </c:pt>
                <c:pt idx="23">
                  <c:v>11/30/2021</c:v>
                </c:pt>
                <c:pt idx="24">
                  <c:v>12/31/2021</c:v>
                </c:pt>
                <c:pt idx="25">
                  <c:v>1/31/2022</c:v>
                </c:pt>
                <c:pt idx="26">
                  <c:v>2/28/2022</c:v>
                </c:pt>
                <c:pt idx="27">
                  <c:v>3/31/2022</c:v>
                </c:pt>
                <c:pt idx="28">
                  <c:v>4/30/2022</c:v>
                </c:pt>
                <c:pt idx="29">
                  <c:v>5/31/2022</c:v>
                </c:pt>
                <c:pt idx="30">
                  <c:v>6/30/2022</c:v>
                </c:pt>
                <c:pt idx="31">
                  <c:v>7/31/2022</c:v>
                </c:pt>
                <c:pt idx="32">
                  <c:v>8/31/2022</c:v>
                </c:pt>
                <c:pt idx="33">
                  <c:v>9/30/2022</c:v>
                </c:pt>
                <c:pt idx="34">
                  <c:v>10/31/2022</c:v>
                </c:pt>
                <c:pt idx="35">
                  <c:v>11/30/2022</c:v>
                </c:pt>
                <c:pt idx="36">
                  <c:v>12/31/2022</c:v>
                </c:pt>
                <c:pt idx="37">
                  <c:v>1/31/2023</c:v>
                </c:pt>
                <c:pt idx="38">
                  <c:v>2/28/2023</c:v>
                </c:pt>
                <c:pt idx="39">
                  <c:v>3/31/2023</c:v>
                </c:pt>
                <c:pt idx="40">
                  <c:v>4/30/2023</c:v>
                </c:pt>
                <c:pt idx="41">
                  <c:v>5/31/2023</c:v>
                </c:pt>
                <c:pt idx="42">
                  <c:v>6/30/2023</c:v>
                </c:pt>
                <c:pt idx="43">
                  <c:v>7/31/2023</c:v>
                </c:pt>
                <c:pt idx="44">
                  <c:v>8/31/2023</c:v>
                </c:pt>
                <c:pt idx="45">
                  <c:v>9/30/2023</c:v>
                </c:pt>
                <c:pt idx="46">
                  <c:v>10/31/2023</c:v>
                </c:pt>
                <c:pt idx="47">
                  <c:v>11/30/2023</c:v>
                </c:pt>
                <c:pt idx="48">
                  <c:v>12/31/2023</c:v>
                </c:pt>
                <c:pt idx="49">
                  <c:v>1/31/2024</c:v>
                </c:pt>
                <c:pt idx="50">
                  <c:v>2/29/2024</c:v>
                </c:pt>
                <c:pt idx="51">
                  <c:v>3/31/2024</c:v>
                </c:pt>
                <c:pt idx="52">
                  <c:v>4/30/2024</c:v>
                </c:pt>
                <c:pt idx="53">
                  <c:v>5/31/2024</c:v>
                </c:pt>
                <c:pt idx="54">
                  <c:v>6/30/2024</c:v>
                </c:pt>
                <c:pt idx="55">
                  <c:v>7/31/2024</c:v>
                </c:pt>
                <c:pt idx="56">
                  <c:v>8/31/2024</c:v>
                </c:pt>
                <c:pt idx="57">
                  <c:v>9/30/2024</c:v>
                </c:pt>
                <c:pt idx="58">
                  <c:v>10/31/2024</c:v>
                </c:pt>
                <c:pt idx="59">
                  <c:v>11/30/2024</c:v>
                </c:pt>
                <c:pt idx="60">
                  <c:v>12/31/2024</c:v>
                </c:pt>
                <c:pt idx="61">
                  <c:v>1/31/2025</c:v>
                </c:pt>
                <c:pt idx="62">
                  <c:v>2/28/2025</c:v>
                </c:pt>
                <c:pt idx="63">
                  <c:v>3/31/2025</c:v>
                </c:pt>
                <c:pt idx="64">
                  <c:v>4/30/2025</c:v>
                </c:pt>
                <c:pt idx="65">
                  <c:v>5/31/2025</c:v>
                </c:pt>
                <c:pt idx="66">
                  <c:v>6/30/2025</c:v>
                </c:pt>
                <c:pt idx="67">
                  <c:v>7/31/2025</c:v>
                </c:pt>
                <c:pt idx="68">
                  <c:v>8/31/2025</c:v>
                </c:pt>
                <c:pt idx="69">
                  <c:v>9/30/2025</c:v>
                </c:pt>
                <c:pt idx="70">
                  <c:v>10/31/2025</c:v>
                </c:pt>
                <c:pt idx="71">
                  <c:v>11/30/2025</c:v>
                </c:pt>
                <c:pt idx="72">
                  <c:v>12/31/2025</c:v>
                </c:pt>
                <c:pt idx="73">
                  <c:v>1/31/2026</c:v>
                </c:pt>
                <c:pt idx="74">
                  <c:v>2/28/2026</c:v>
                </c:pt>
                <c:pt idx="75">
                  <c:v>3/31/2026</c:v>
                </c:pt>
                <c:pt idx="76">
                  <c:v>4/30/2026</c:v>
                </c:pt>
                <c:pt idx="77">
                  <c:v>5/31/2026</c:v>
                </c:pt>
                <c:pt idx="78">
                  <c:v>6/30/2026</c:v>
                </c:pt>
                <c:pt idx="79">
                  <c:v>7/31/2026</c:v>
                </c:pt>
                <c:pt idx="80">
                  <c:v>8/31/2026</c:v>
                </c:pt>
                <c:pt idx="81">
                  <c:v>9/30/2026</c:v>
                </c:pt>
                <c:pt idx="82">
                  <c:v>10/31/2026</c:v>
                </c:pt>
                <c:pt idx="83">
                  <c:v>11/30/2026</c:v>
                </c:pt>
                <c:pt idx="84">
                  <c:v>12/31/2026</c:v>
                </c:pt>
                <c:pt idx="85">
                  <c:v>1/31/2027</c:v>
                </c:pt>
                <c:pt idx="86">
                  <c:v>2/28/2027</c:v>
                </c:pt>
                <c:pt idx="87">
                  <c:v>3/31/2027</c:v>
                </c:pt>
                <c:pt idx="88">
                  <c:v>4/30/2027</c:v>
                </c:pt>
                <c:pt idx="89">
                  <c:v>5/31/2027</c:v>
                </c:pt>
                <c:pt idx="90">
                  <c:v>6/30/2027</c:v>
                </c:pt>
                <c:pt idx="91">
                  <c:v>7/31/2027</c:v>
                </c:pt>
                <c:pt idx="92">
                  <c:v>8/31/2027</c:v>
                </c:pt>
                <c:pt idx="93">
                  <c:v>9/30/2027</c:v>
                </c:pt>
                <c:pt idx="94">
                  <c:v>10/31/2027</c:v>
                </c:pt>
                <c:pt idx="95">
                  <c:v>11/30/2027</c:v>
                </c:pt>
                <c:pt idx="96">
                  <c:v>12/31/2027</c:v>
                </c:pt>
                <c:pt idx="97">
                  <c:v>1/31/2028</c:v>
                </c:pt>
                <c:pt idx="98">
                  <c:v>2/29/2028</c:v>
                </c:pt>
                <c:pt idx="99">
                  <c:v>3/31/2028</c:v>
                </c:pt>
                <c:pt idx="100">
                  <c:v>4/30/2028</c:v>
                </c:pt>
                <c:pt idx="101">
                  <c:v>5/31/2028</c:v>
                </c:pt>
                <c:pt idx="102">
                  <c:v>6/30/2028</c:v>
                </c:pt>
                <c:pt idx="103">
                  <c:v>7/31/2028</c:v>
                </c:pt>
                <c:pt idx="104">
                  <c:v>8/31/2028</c:v>
                </c:pt>
                <c:pt idx="105">
                  <c:v>9/30/2028</c:v>
                </c:pt>
                <c:pt idx="106">
                  <c:v>10/31/2028</c:v>
                </c:pt>
                <c:pt idx="107">
                  <c:v>11/30/2028</c:v>
                </c:pt>
                <c:pt idx="108">
                  <c:v>12/31/2028</c:v>
                </c:pt>
                <c:pt idx="109">
                  <c:v>1/31/2029</c:v>
                </c:pt>
                <c:pt idx="110">
                  <c:v>2/28/2029</c:v>
                </c:pt>
                <c:pt idx="111">
                  <c:v>3/31/2029</c:v>
                </c:pt>
                <c:pt idx="112">
                  <c:v>4/30/2029</c:v>
                </c:pt>
                <c:pt idx="113">
                  <c:v>5/31/2029</c:v>
                </c:pt>
                <c:pt idx="114">
                  <c:v>6/30/2029</c:v>
                </c:pt>
                <c:pt idx="115">
                  <c:v>7/31/2029</c:v>
                </c:pt>
                <c:pt idx="116">
                  <c:v>8/31/2029</c:v>
                </c:pt>
                <c:pt idx="117">
                  <c:v>9/30/2029</c:v>
                </c:pt>
                <c:pt idx="118">
                  <c:v>10/31/2029</c:v>
                </c:pt>
                <c:pt idx="119">
                  <c:v>11/30/2029</c:v>
                </c:pt>
                <c:pt idx="120">
                  <c:v>12/31/2029</c:v>
                </c:pt>
                <c:pt idx="121">
                  <c:v>1/31/2030</c:v>
                </c:pt>
                <c:pt idx="122">
                  <c:v>2/28/2030</c:v>
                </c:pt>
                <c:pt idx="123">
                  <c:v>3/31/2030</c:v>
                </c:pt>
                <c:pt idx="124">
                  <c:v>4/30/2030</c:v>
                </c:pt>
                <c:pt idx="125">
                  <c:v>5/31/2030</c:v>
                </c:pt>
                <c:pt idx="126">
                  <c:v>6/30/2030</c:v>
                </c:pt>
                <c:pt idx="127">
                  <c:v>7/31/2030</c:v>
                </c:pt>
                <c:pt idx="128">
                  <c:v>8/31/2030</c:v>
                </c:pt>
                <c:pt idx="129">
                  <c:v>9/30/2030</c:v>
                </c:pt>
                <c:pt idx="130">
                  <c:v>10/31/2030</c:v>
                </c:pt>
                <c:pt idx="131">
                  <c:v>11/30/2030</c:v>
                </c:pt>
                <c:pt idx="132">
                  <c:v>12/31/2030</c:v>
                </c:pt>
                <c:pt idx="133">
                  <c:v>1/31/2031</c:v>
                </c:pt>
                <c:pt idx="134">
                  <c:v>2/28/2031</c:v>
                </c:pt>
                <c:pt idx="135">
                  <c:v>3/31/2031</c:v>
                </c:pt>
                <c:pt idx="136">
                  <c:v>4/30/2031</c:v>
                </c:pt>
                <c:pt idx="137">
                  <c:v>5/31/2031</c:v>
                </c:pt>
                <c:pt idx="138">
                  <c:v>6/30/2031</c:v>
                </c:pt>
                <c:pt idx="139">
                  <c:v>7/31/2031</c:v>
                </c:pt>
                <c:pt idx="140">
                  <c:v>8/31/2031</c:v>
                </c:pt>
                <c:pt idx="141">
                  <c:v>9/30/2031</c:v>
                </c:pt>
                <c:pt idx="142">
                  <c:v>10/31/2031</c:v>
                </c:pt>
                <c:pt idx="143">
                  <c:v>11/30/2031</c:v>
                </c:pt>
                <c:pt idx="144">
                  <c:v>12/31/2031</c:v>
                </c:pt>
                <c:pt idx="145">
                  <c:v>1/31/2032</c:v>
                </c:pt>
                <c:pt idx="146">
                  <c:v>2/29/2032</c:v>
                </c:pt>
                <c:pt idx="147">
                  <c:v>3/31/2032</c:v>
                </c:pt>
                <c:pt idx="148">
                  <c:v>4/30/2032</c:v>
                </c:pt>
                <c:pt idx="149">
                  <c:v>5/31/2032</c:v>
                </c:pt>
                <c:pt idx="150">
                  <c:v>6/30/2032</c:v>
                </c:pt>
                <c:pt idx="151">
                  <c:v>7/31/2032</c:v>
                </c:pt>
                <c:pt idx="152">
                  <c:v>8/31/2032</c:v>
                </c:pt>
                <c:pt idx="153">
                  <c:v>9/30/2032</c:v>
                </c:pt>
                <c:pt idx="154">
                  <c:v>10/31/2032</c:v>
                </c:pt>
                <c:pt idx="155">
                  <c:v>11/30/2032</c:v>
                </c:pt>
                <c:pt idx="156">
                  <c:v>12/31/2032</c:v>
                </c:pt>
                <c:pt idx="157">
                  <c:v>1/31/2033</c:v>
                </c:pt>
                <c:pt idx="158">
                  <c:v>2/28/2033</c:v>
                </c:pt>
                <c:pt idx="159">
                  <c:v>3/31/2033</c:v>
                </c:pt>
                <c:pt idx="160">
                  <c:v>4/30/2033</c:v>
                </c:pt>
                <c:pt idx="161">
                  <c:v>5/31/2033</c:v>
                </c:pt>
                <c:pt idx="162">
                  <c:v>6/30/2033</c:v>
                </c:pt>
                <c:pt idx="163">
                  <c:v>7/31/2033</c:v>
                </c:pt>
                <c:pt idx="164">
                  <c:v>8/31/2033</c:v>
                </c:pt>
                <c:pt idx="165">
                  <c:v>9/30/2033</c:v>
                </c:pt>
                <c:pt idx="166">
                  <c:v>10/31/2033</c:v>
                </c:pt>
                <c:pt idx="167">
                  <c:v>11/30/2033</c:v>
                </c:pt>
                <c:pt idx="168">
                  <c:v>12/31/2033</c:v>
                </c:pt>
                <c:pt idx="169">
                  <c:v>1/31/2034</c:v>
                </c:pt>
                <c:pt idx="170">
                  <c:v>2/28/2034</c:v>
                </c:pt>
                <c:pt idx="171">
                  <c:v>3/31/2034</c:v>
                </c:pt>
                <c:pt idx="172">
                  <c:v>4/30/2034</c:v>
                </c:pt>
                <c:pt idx="173">
                  <c:v>5/31/2034</c:v>
                </c:pt>
                <c:pt idx="174">
                  <c:v>6/30/2034</c:v>
                </c:pt>
                <c:pt idx="175">
                  <c:v>7/31/2034</c:v>
                </c:pt>
                <c:pt idx="176">
                  <c:v>8/31/2034</c:v>
                </c:pt>
                <c:pt idx="177">
                  <c:v>9/30/2034</c:v>
                </c:pt>
                <c:pt idx="178">
                  <c:v>10/31/2034</c:v>
                </c:pt>
                <c:pt idx="179">
                  <c:v>11/30/2034</c:v>
                </c:pt>
                <c:pt idx="180">
                  <c:v>12/31/2034</c:v>
                </c:pt>
                <c:pt idx="181">
                  <c:v>1/31/2035</c:v>
                </c:pt>
                <c:pt idx="182">
                  <c:v>2/28/2035</c:v>
                </c:pt>
                <c:pt idx="183">
                  <c:v>3/31/2035</c:v>
                </c:pt>
                <c:pt idx="184">
                  <c:v>4/30/2035</c:v>
                </c:pt>
                <c:pt idx="185">
                  <c:v>5/31/2035</c:v>
                </c:pt>
                <c:pt idx="186">
                  <c:v>6/30/2035</c:v>
                </c:pt>
                <c:pt idx="187">
                  <c:v>7/31/2035</c:v>
                </c:pt>
                <c:pt idx="188">
                  <c:v>8/31/2035</c:v>
                </c:pt>
                <c:pt idx="189">
                  <c:v>9/30/2035</c:v>
                </c:pt>
                <c:pt idx="190">
                  <c:v>10/31/2035</c:v>
                </c:pt>
                <c:pt idx="191">
                  <c:v>11/30/2035</c:v>
                </c:pt>
                <c:pt idx="192">
                  <c:v>12/31/2035</c:v>
                </c:pt>
                <c:pt idx="193">
                  <c:v>1/31/2036</c:v>
                </c:pt>
                <c:pt idx="194">
                  <c:v>2/29/2036</c:v>
                </c:pt>
                <c:pt idx="195">
                  <c:v>3/31/2036</c:v>
                </c:pt>
                <c:pt idx="196">
                  <c:v>4/30/2036</c:v>
                </c:pt>
                <c:pt idx="197">
                  <c:v>5/31/2036</c:v>
                </c:pt>
                <c:pt idx="198">
                  <c:v>6/30/2036</c:v>
                </c:pt>
                <c:pt idx="199">
                  <c:v>7/31/2036</c:v>
                </c:pt>
                <c:pt idx="200">
                  <c:v>8/31/2036</c:v>
                </c:pt>
                <c:pt idx="201">
                  <c:v>9/30/2036</c:v>
                </c:pt>
                <c:pt idx="202">
                  <c:v>10/31/2036</c:v>
                </c:pt>
                <c:pt idx="203">
                  <c:v>11/30/2036</c:v>
                </c:pt>
                <c:pt idx="204">
                  <c:v>12/31/2036</c:v>
                </c:pt>
                <c:pt idx="205">
                  <c:v>1/31/2037</c:v>
                </c:pt>
                <c:pt idx="206">
                  <c:v>2/28/2037</c:v>
                </c:pt>
                <c:pt idx="207">
                  <c:v>3/31/2037</c:v>
                </c:pt>
                <c:pt idx="208">
                  <c:v>4/30/2037</c:v>
                </c:pt>
                <c:pt idx="209">
                  <c:v>5/31/2037</c:v>
                </c:pt>
                <c:pt idx="210">
                  <c:v>6/30/2037</c:v>
                </c:pt>
                <c:pt idx="211">
                  <c:v>7/31/2037</c:v>
                </c:pt>
                <c:pt idx="212">
                  <c:v>8/31/2037</c:v>
                </c:pt>
                <c:pt idx="213">
                  <c:v>9/30/2037</c:v>
                </c:pt>
                <c:pt idx="214">
                  <c:v>10/31/2037</c:v>
                </c:pt>
                <c:pt idx="215">
                  <c:v>11/30/2037</c:v>
                </c:pt>
                <c:pt idx="216">
                  <c:v>12/31/2037</c:v>
                </c:pt>
                <c:pt idx="217">
                  <c:v>1/31/2038</c:v>
                </c:pt>
                <c:pt idx="218">
                  <c:v>2/28/2038</c:v>
                </c:pt>
                <c:pt idx="219">
                  <c:v>3/31/2038</c:v>
                </c:pt>
                <c:pt idx="220">
                  <c:v>4/30/2038</c:v>
                </c:pt>
                <c:pt idx="221">
                  <c:v>5/31/2038</c:v>
                </c:pt>
                <c:pt idx="222">
                  <c:v>6/30/2038</c:v>
                </c:pt>
                <c:pt idx="223">
                  <c:v>7/31/2038</c:v>
                </c:pt>
                <c:pt idx="224">
                  <c:v>8/31/2038</c:v>
                </c:pt>
                <c:pt idx="225">
                  <c:v>9/30/2038</c:v>
                </c:pt>
                <c:pt idx="226">
                  <c:v>10/31/2038</c:v>
                </c:pt>
                <c:pt idx="227">
                  <c:v>11/30/2038</c:v>
                </c:pt>
                <c:pt idx="228">
                  <c:v>12/31/2038</c:v>
                </c:pt>
                <c:pt idx="229">
                  <c:v>1/31/2039</c:v>
                </c:pt>
                <c:pt idx="230">
                  <c:v>2/28/2039</c:v>
                </c:pt>
                <c:pt idx="231">
                  <c:v>3/31/2039</c:v>
                </c:pt>
                <c:pt idx="232">
                  <c:v>4/30/2039</c:v>
                </c:pt>
                <c:pt idx="233">
                  <c:v>5/31/2039</c:v>
                </c:pt>
                <c:pt idx="234">
                  <c:v>6/30/2039</c:v>
                </c:pt>
                <c:pt idx="235">
                  <c:v>7/31/2039</c:v>
                </c:pt>
                <c:pt idx="236">
                  <c:v>8/31/2039</c:v>
                </c:pt>
                <c:pt idx="237">
                  <c:v>9/30/2039</c:v>
                </c:pt>
                <c:pt idx="238">
                  <c:v>10/31/2039</c:v>
                </c:pt>
                <c:pt idx="239">
                  <c:v>11/30/2039</c:v>
                </c:pt>
                <c:pt idx="240">
                  <c:v>12/31/2039</c:v>
                </c:pt>
                <c:pt idx="241">
                  <c:v>1/31/2040</c:v>
                </c:pt>
                <c:pt idx="242">
                  <c:v>2/29/2040</c:v>
                </c:pt>
                <c:pt idx="243">
                  <c:v>3/31/2040</c:v>
                </c:pt>
                <c:pt idx="244">
                  <c:v>4/30/2040</c:v>
                </c:pt>
                <c:pt idx="245">
                  <c:v>5/31/2040</c:v>
                </c:pt>
                <c:pt idx="246">
                  <c:v>6/30/2040</c:v>
                </c:pt>
                <c:pt idx="247">
                  <c:v>7/31/2040</c:v>
                </c:pt>
                <c:pt idx="248">
                  <c:v>8/31/2040</c:v>
                </c:pt>
                <c:pt idx="249">
                  <c:v>9/30/2040</c:v>
                </c:pt>
                <c:pt idx="250">
                  <c:v>10/31/2040</c:v>
                </c:pt>
                <c:pt idx="251">
                  <c:v>11/30/2040</c:v>
                </c:pt>
                <c:pt idx="252">
                  <c:v>12/31/2040</c:v>
                </c:pt>
                <c:pt idx="253">
                  <c:v>1/31/2041</c:v>
                </c:pt>
                <c:pt idx="254">
                  <c:v>2/28/2041</c:v>
                </c:pt>
                <c:pt idx="255">
                  <c:v>3/31/2041</c:v>
                </c:pt>
                <c:pt idx="256">
                  <c:v>4/30/2041</c:v>
                </c:pt>
                <c:pt idx="257">
                  <c:v>5/31/2041</c:v>
                </c:pt>
                <c:pt idx="258">
                  <c:v>6/30/2041</c:v>
                </c:pt>
                <c:pt idx="259">
                  <c:v>7/31/2041</c:v>
                </c:pt>
                <c:pt idx="260">
                  <c:v>8/31/2041</c:v>
                </c:pt>
                <c:pt idx="261">
                  <c:v>9/30/2041</c:v>
                </c:pt>
                <c:pt idx="262">
                  <c:v>10/31/2041</c:v>
                </c:pt>
                <c:pt idx="263">
                  <c:v>11/30/2041</c:v>
                </c:pt>
                <c:pt idx="264">
                  <c:v>12/31/2041</c:v>
                </c:pt>
                <c:pt idx="265">
                  <c:v>1/31/2042</c:v>
                </c:pt>
                <c:pt idx="266">
                  <c:v>2/28/2042</c:v>
                </c:pt>
                <c:pt idx="267">
                  <c:v>3/31/2042</c:v>
                </c:pt>
                <c:pt idx="268">
                  <c:v>4/30/2042</c:v>
                </c:pt>
                <c:pt idx="269">
                  <c:v>5/31/2042</c:v>
                </c:pt>
                <c:pt idx="270">
                  <c:v>6/30/2042</c:v>
                </c:pt>
                <c:pt idx="271">
                  <c:v>7/31/2042</c:v>
                </c:pt>
                <c:pt idx="272">
                  <c:v>8/31/2042</c:v>
                </c:pt>
                <c:pt idx="273">
                  <c:v>9/30/2042</c:v>
                </c:pt>
                <c:pt idx="274">
                  <c:v>10/31/2042</c:v>
                </c:pt>
                <c:pt idx="275">
                  <c:v>11/30/2042</c:v>
                </c:pt>
                <c:pt idx="276">
                  <c:v>12/31/2042</c:v>
                </c:pt>
                <c:pt idx="277">
                  <c:v>1/31/2043</c:v>
                </c:pt>
                <c:pt idx="278">
                  <c:v>2/28/2043</c:v>
                </c:pt>
                <c:pt idx="279">
                  <c:v>3/31/2043</c:v>
                </c:pt>
                <c:pt idx="280">
                  <c:v>4/30/2043</c:v>
                </c:pt>
                <c:pt idx="281">
                  <c:v>5/31/2043</c:v>
                </c:pt>
                <c:pt idx="282">
                  <c:v>6/30/2043</c:v>
                </c:pt>
                <c:pt idx="283">
                  <c:v>7/31/2043</c:v>
                </c:pt>
                <c:pt idx="284">
                  <c:v>8/31/2043</c:v>
                </c:pt>
                <c:pt idx="285">
                  <c:v>9/30/2043</c:v>
                </c:pt>
                <c:pt idx="286">
                  <c:v>10/31/2043</c:v>
                </c:pt>
                <c:pt idx="287">
                  <c:v>11/30/2043</c:v>
                </c:pt>
                <c:pt idx="288">
                  <c:v>12/31/2043</c:v>
                </c:pt>
                <c:pt idx="289">
                  <c:v>1/31/2044</c:v>
                </c:pt>
                <c:pt idx="290">
                  <c:v>2/29/2044</c:v>
                </c:pt>
                <c:pt idx="291">
                  <c:v>3/31/2044</c:v>
                </c:pt>
                <c:pt idx="292">
                  <c:v>4/30/2044</c:v>
                </c:pt>
                <c:pt idx="293">
                  <c:v>5/31/2044</c:v>
                </c:pt>
                <c:pt idx="294">
                  <c:v>6/30/2044</c:v>
                </c:pt>
                <c:pt idx="295">
                  <c:v>7/31/2044</c:v>
                </c:pt>
                <c:pt idx="296">
                  <c:v>8/31/2044</c:v>
                </c:pt>
                <c:pt idx="297">
                  <c:v>9/30/2044</c:v>
                </c:pt>
                <c:pt idx="298">
                  <c:v>10/31/2044</c:v>
                </c:pt>
                <c:pt idx="299">
                  <c:v>11/30/2044</c:v>
                </c:pt>
                <c:pt idx="300">
                  <c:v>12/31/2044</c:v>
                </c:pt>
                <c:pt idx="301">
                  <c:v>1/31/2045</c:v>
                </c:pt>
                <c:pt idx="302">
                  <c:v>2/28/2045</c:v>
                </c:pt>
                <c:pt idx="303">
                  <c:v>3/31/2045</c:v>
                </c:pt>
                <c:pt idx="304">
                  <c:v>4/30/2045</c:v>
                </c:pt>
                <c:pt idx="305">
                  <c:v>5/31/2045</c:v>
                </c:pt>
                <c:pt idx="306">
                  <c:v>6/30/2045</c:v>
                </c:pt>
                <c:pt idx="307">
                  <c:v>7/31/2045</c:v>
                </c:pt>
                <c:pt idx="308">
                  <c:v>8/31/2045</c:v>
                </c:pt>
                <c:pt idx="309">
                  <c:v>9/30/2045</c:v>
                </c:pt>
                <c:pt idx="310">
                  <c:v>10/31/2045</c:v>
                </c:pt>
                <c:pt idx="311">
                  <c:v>11/30/2045</c:v>
                </c:pt>
                <c:pt idx="312">
                  <c:v>12/31/2045</c:v>
                </c:pt>
                <c:pt idx="313">
                  <c:v>1/31/2046</c:v>
                </c:pt>
                <c:pt idx="314">
                  <c:v>2/28/2046</c:v>
                </c:pt>
                <c:pt idx="315">
                  <c:v>3/31/2046</c:v>
                </c:pt>
                <c:pt idx="316">
                  <c:v>4/30/2046</c:v>
                </c:pt>
                <c:pt idx="317">
                  <c:v>5/31/2046</c:v>
                </c:pt>
                <c:pt idx="318">
                  <c:v>6/30/2046</c:v>
                </c:pt>
                <c:pt idx="319">
                  <c:v>7/31/2046</c:v>
                </c:pt>
                <c:pt idx="320">
                  <c:v>8/31/2046</c:v>
                </c:pt>
                <c:pt idx="321">
                  <c:v>9/30/2046</c:v>
                </c:pt>
                <c:pt idx="322">
                  <c:v>10/31/2046</c:v>
                </c:pt>
                <c:pt idx="323">
                  <c:v>11/30/2046</c:v>
                </c:pt>
                <c:pt idx="324">
                  <c:v>12/31/2046</c:v>
                </c:pt>
                <c:pt idx="325">
                  <c:v>1/31/2047</c:v>
                </c:pt>
                <c:pt idx="326">
                  <c:v>2/28/2047</c:v>
                </c:pt>
                <c:pt idx="327">
                  <c:v>3/31/2047</c:v>
                </c:pt>
                <c:pt idx="328">
                  <c:v>4/30/2047</c:v>
                </c:pt>
                <c:pt idx="329">
                  <c:v>5/31/2047</c:v>
                </c:pt>
                <c:pt idx="330">
                  <c:v>6/30/2047</c:v>
                </c:pt>
                <c:pt idx="331">
                  <c:v>7/31/2047</c:v>
                </c:pt>
                <c:pt idx="332">
                  <c:v>8/31/2047</c:v>
                </c:pt>
                <c:pt idx="333">
                  <c:v>9/30/2047</c:v>
                </c:pt>
                <c:pt idx="334">
                  <c:v>10/31/2047</c:v>
                </c:pt>
                <c:pt idx="335">
                  <c:v>11/30/2047</c:v>
                </c:pt>
                <c:pt idx="336">
                  <c:v>12/31/2047</c:v>
                </c:pt>
                <c:pt idx="337">
                  <c:v>1/31/2048</c:v>
                </c:pt>
                <c:pt idx="338">
                  <c:v>2/29/2048</c:v>
                </c:pt>
                <c:pt idx="339">
                  <c:v>3/31/2048</c:v>
                </c:pt>
                <c:pt idx="340">
                  <c:v>4/30/2048</c:v>
                </c:pt>
                <c:pt idx="341">
                  <c:v>5/31/2048</c:v>
                </c:pt>
                <c:pt idx="342">
                  <c:v>6/30/2048</c:v>
                </c:pt>
                <c:pt idx="343">
                  <c:v>7/31/2048</c:v>
                </c:pt>
                <c:pt idx="344">
                  <c:v>8/31/2048</c:v>
                </c:pt>
                <c:pt idx="345">
                  <c:v>9/30/2048</c:v>
                </c:pt>
                <c:pt idx="346">
                  <c:v>10/31/2048</c:v>
                </c:pt>
                <c:pt idx="347">
                  <c:v>11/30/2048</c:v>
                </c:pt>
                <c:pt idx="348">
                  <c:v>12/31/2048</c:v>
                </c:pt>
                <c:pt idx="349">
                  <c:v>1/31/2049</c:v>
                </c:pt>
                <c:pt idx="350">
                  <c:v>2/28/2049</c:v>
                </c:pt>
                <c:pt idx="351">
                  <c:v>3/31/2049</c:v>
                </c:pt>
                <c:pt idx="352">
                  <c:v>4/30/2049</c:v>
                </c:pt>
                <c:pt idx="353">
                  <c:v>5/31/2049</c:v>
                </c:pt>
                <c:pt idx="354">
                  <c:v>6/30/2049</c:v>
                </c:pt>
                <c:pt idx="355">
                  <c:v>7/31/2049</c:v>
                </c:pt>
                <c:pt idx="356">
                  <c:v>8/31/2049</c:v>
                </c:pt>
                <c:pt idx="357">
                  <c:v>9/30/2049</c:v>
                </c:pt>
                <c:pt idx="358">
                  <c:v>10/31/2049</c:v>
                </c:pt>
                <c:pt idx="359">
                  <c:v>11/30/2049</c:v>
                </c:pt>
                <c:pt idx="360">
                  <c:v>12/31/2049</c:v>
                </c:pt>
                <c:pt idx="361">
                  <c:v>1/31/2050</c:v>
                </c:pt>
              </c:strCache>
            </c:strRef>
          </c:cat>
          <c:val>
            <c:numRef>
              <c:f>Chart!$B$4:$B$366</c:f>
              <c:numCache>
                <c:formatCode>_("$"* #,##0_);_("$"* \(#,##0\);_("$"* "-"??_);_(@_)</c:formatCode>
                <c:ptCount val="362"/>
                <c:pt idx="0">
                  <c:v>0</c:v>
                </c:pt>
                <c:pt idx="2">
                  <c:v>666.67</c:v>
                </c:pt>
                <c:pt idx="3">
                  <c:v>665.71</c:v>
                </c:pt>
                <c:pt idx="4">
                  <c:v>664.74</c:v>
                </c:pt>
                <c:pt idx="5">
                  <c:v>663.78</c:v>
                </c:pt>
                <c:pt idx="6">
                  <c:v>662.81</c:v>
                </c:pt>
                <c:pt idx="7">
                  <c:v>661.83</c:v>
                </c:pt>
                <c:pt idx="8">
                  <c:v>660.86</c:v>
                </c:pt>
                <c:pt idx="9">
                  <c:v>659.88</c:v>
                </c:pt>
                <c:pt idx="10">
                  <c:v>658.89</c:v>
                </c:pt>
                <c:pt idx="11">
                  <c:v>657.91</c:v>
                </c:pt>
                <c:pt idx="12">
                  <c:v>656.92</c:v>
                </c:pt>
                <c:pt idx="13">
                  <c:v>655.92</c:v>
                </c:pt>
                <c:pt idx="14">
                  <c:v>654.92999999999995</c:v>
                </c:pt>
                <c:pt idx="15">
                  <c:v>653.92999999999995</c:v>
                </c:pt>
                <c:pt idx="16">
                  <c:v>652.91999999999996</c:v>
                </c:pt>
                <c:pt idx="17">
                  <c:v>651.91999999999996</c:v>
                </c:pt>
                <c:pt idx="18">
                  <c:v>650.91</c:v>
                </c:pt>
                <c:pt idx="19">
                  <c:v>649.89</c:v>
                </c:pt>
                <c:pt idx="20">
                  <c:v>648.88</c:v>
                </c:pt>
                <c:pt idx="21">
                  <c:v>647.86</c:v>
                </c:pt>
                <c:pt idx="22">
                  <c:v>646.84</c:v>
                </c:pt>
                <c:pt idx="23">
                  <c:v>645.80999999999995</c:v>
                </c:pt>
                <c:pt idx="24">
                  <c:v>644.78</c:v>
                </c:pt>
                <c:pt idx="25">
                  <c:v>643.74</c:v>
                </c:pt>
                <c:pt idx="26">
                  <c:v>642.71</c:v>
                </c:pt>
                <c:pt idx="27">
                  <c:v>641.66999999999996</c:v>
                </c:pt>
                <c:pt idx="28">
                  <c:v>640.62</c:v>
                </c:pt>
                <c:pt idx="29">
                  <c:v>639.58000000000004</c:v>
                </c:pt>
                <c:pt idx="30">
                  <c:v>638.53</c:v>
                </c:pt>
                <c:pt idx="31">
                  <c:v>637.47</c:v>
                </c:pt>
                <c:pt idx="32">
                  <c:v>636.41</c:v>
                </c:pt>
                <c:pt idx="33">
                  <c:v>635.35</c:v>
                </c:pt>
                <c:pt idx="34">
                  <c:v>634.29</c:v>
                </c:pt>
                <c:pt idx="35">
                  <c:v>633.22</c:v>
                </c:pt>
                <c:pt idx="36">
                  <c:v>632.15</c:v>
                </c:pt>
                <c:pt idx="37">
                  <c:v>631.07000000000005</c:v>
                </c:pt>
                <c:pt idx="38">
                  <c:v>629.99</c:v>
                </c:pt>
                <c:pt idx="39">
                  <c:v>628.91</c:v>
                </c:pt>
                <c:pt idx="40">
                  <c:v>627.82000000000005</c:v>
                </c:pt>
                <c:pt idx="41">
                  <c:v>626.73</c:v>
                </c:pt>
                <c:pt idx="42">
                  <c:v>625.64</c:v>
                </c:pt>
                <c:pt idx="43">
                  <c:v>624.54</c:v>
                </c:pt>
                <c:pt idx="44">
                  <c:v>623.44000000000005</c:v>
                </c:pt>
                <c:pt idx="45">
                  <c:v>622.34</c:v>
                </c:pt>
                <c:pt idx="46">
                  <c:v>621.23</c:v>
                </c:pt>
                <c:pt idx="47">
                  <c:v>620.12</c:v>
                </c:pt>
                <c:pt idx="48">
                  <c:v>619</c:v>
                </c:pt>
                <c:pt idx="49">
                  <c:v>617.88</c:v>
                </c:pt>
                <c:pt idx="50">
                  <c:v>616.76</c:v>
                </c:pt>
                <c:pt idx="51">
                  <c:v>615.63</c:v>
                </c:pt>
                <c:pt idx="52">
                  <c:v>614.5</c:v>
                </c:pt>
                <c:pt idx="53">
                  <c:v>613.37</c:v>
                </c:pt>
                <c:pt idx="54">
                  <c:v>612.23</c:v>
                </c:pt>
                <c:pt idx="55">
                  <c:v>611.09</c:v>
                </c:pt>
                <c:pt idx="56">
                  <c:v>609.94000000000005</c:v>
                </c:pt>
                <c:pt idx="57">
                  <c:v>608.79</c:v>
                </c:pt>
                <c:pt idx="58">
                  <c:v>607.64</c:v>
                </c:pt>
                <c:pt idx="59">
                  <c:v>606.48</c:v>
                </c:pt>
                <c:pt idx="60">
                  <c:v>605.32000000000005</c:v>
                </c:pt>
                <c:pt idx="61">
                  <c:v>604.15</c:v>
                </c:pt>
                <c:pt idx="62">
                  <c:v>602.98</c:v>
                </c:pt>
                <c:pt idx="63">
                  <c:v>601.80999999999995</c:v>
                </c:pt>
                <c:pt idx="64">
                  <c:v>600.63</c:v>
                </c:pt>
                <c:pt idx="65">
                  <c:v>599.45000000000005</c:v>
                </c:pt>
                <c:pt idx="66">
                  <c:v>598.27</c:v>
                </c:pt>
                <c:pt idx="67">
                  <c:v>597.08000000000004</c:v>
                </c:pt>
                <c:pt idx="68">
                  <c:v>595.89</c:v>
                </c:pt>
                <c:pt idx="69">
                  <c:v>594.69000000000005</c:v>
                </c:pt>
                <c:pt idx="70">
                  <c:v>593.49</c:v>
                </c:pt>
                <c:pt idx="71">
                  <c:v>592.29</c:v>
                </c:pt>
                <c:pt idx="72">
                  <c:v>591.08000000000004</c:v>
                </c:pt>
                <c:pt idx="73">
                  <c:v>589.87</c:v>
                </c:pt>
                <c:pt idx="74">
                  <c:v>588.65</c:v>
                </c:pt>
                <c:pt idx="75">
                  <c:v>587.42999999999995</c:v>
                </c:pt>
                <c:pt idx="76">
                  <c:v>586.20000000000005</c:v>
                </c:pt>
                <c:pt idx="77">
                  <c:v>584.97</c:v>
                </c:pt>
                <c:pt idx="78">
                  <c:v>583.74</c:v>
                </c:pt>
                <c:pt idx="79">
                  <c:v>582.51</c:v>
                </c:pt>
                <c:pt idx="80">
                  <c:v>581.26</c:v>
                </c:pt>
                <c:pt idx="81">
                  <c:v>580.02</c:v>
                </c:pt>
                <c:pt idx="82">
                  <c:v>578.77</c:v>
                </c:pt>
                <c:pt idx="83">
                  <c:v>577.52</c:v>
                </c:pt>
                <c:pt idx="84">
                  <c:v>576.26</c:v>
                </c:pt>
                <c:pt idx="85">
                  <c:v>575</c:v>
                </c:pt>
                <c:pt idx="86">
                  <c:v>573.73</c:v>
                </c:pt>
                <c:pt idx="87">
                  <c:v>572.46</c:v>
                </c:pt>
                <c:pt idx="88">
                  <c:v>571.19000000000005</c:v>
                </c:pt>
                <c:pt idx="89">
                  <c:v>569.91</c:v>
                </c:pt>
                <c:pt idx="90">
                  <c:v>568.62</c:v>
                </c:pt>
                <c:pt idx="91">
                  <c:v>567.34</c:v>
                </c:pt>
                <c:pt idx="92">
                  <c:v>566.04</c:v>
                </c:pt>
                <c:pt idx="93">
                  <c:v>564.75</c:v>
                </c:pt>
                <c:pt idx="94">
                  <c:v>563.45000000000005</c:v>
                </c:pt>
                <c:pt idx="95">
                  <c:v>562.14</c:v>
                </c:pt>
                <c:pt idx="96">
                  <c:v>560.83000000000004</c:v>
                </c:pt>
                <c:pt idx="97">
                  <c:v>559.52</c:v>
                </c:pt>
                <c:pt idx="98">
                  <c:v>558.20000000000005</c:v>
                </c:pt>
                <c:pt idx="99">
                  <c:v>556.88</c:v>
                </c:pt>
                <c:pt idx="100">
                  <c:v>555.54999999999995</c:v>
                </c:pt>
                <c:pt idx="101">
                  <c:v>554.22</c:v>
                </c:pt>
                <c:pt idx="102">
                  <c:v>552.89</c:v>
                </c:pt>
                <c:pt idx="103">
                  <c:v>551.54999999999995</c:v>
                </c:pt>
                <c:pt idx="104">
                  <c:v>550.20000000000005</c:v>
                </c:pt>
                <c:pt idx="105">
                  <c:v>548.86</c:v>
                </c:pt>
                <c:pt idx="106">
                  <c:v>547.5</c:v>
                </c:pt>
                <c:pt idx="107">
                  <c:v>546.14</c:v>
                </c:pt>
                <c:pt idx="108">
                  <c:v>544.78</c:v>
                </c:pt>
                <c:pt idx="109">
                  <c:v>543.41999999999996</c:v>
                </c:pt>
                <c:pt idx="110">
                  <c:v>542.04</c:v>
                </c:pt>
                <c:pt idx="111">
                  <c:v>540.66999999999996</c:v>
                </c:pt>
                <c:pt idx="112">
                  <c:v>539.29</c:v>
                </c:pt>
                <c:pt idx="113">
                  <c:v>537.9</c:v>
                </c:pt>
                <c:pt idx="114">
                  <c:v>536.51</c:v>
                </c:pt>
                <c:pt idx="115">
                  <c:v>535.12</c:v>
                </c:pt>
                <c:pt idx="116">
                  <c:v>533.72</c:v>
                </c:pt>
                <c:pt idx="117">
                  <c:v>532.32000000000005</c:v>
                </c:pt>
                <c:pt idx="118">
                  <c:v>530.91</c:v>
                </c:pt>
                <c:pt idx="119">
                  <c:v>529.49</c:v>
                </c:pt>
                <c:pt idx="120">
                  <c:v>528.08000000000004</c:v>
                </c:pt>
                <c:pt idx="121">
                  <c:v>526.65</c:v>
                </c:pt>
                <c:pt idx="122">
                  <c:v>525.23</c:v>
                </c:pt>
                <c:pt idx="123">
                  <c:v>523.79</c:v>
                </c:pt>
                <c:pt idx="124">
                  <c:v>522.36</c:v>
                </c:pt>
                <c:pt idx="125">
                  <c:v>520.91999999999996</c:v>
                </c:pt>
                <c:pt idx="126">
                  <c:v>519.47</c:v>
                </c:pt>
                <c:pt idx="127">
                  <c:v>518.02</c:v>
                </c:pt>
                <c:pt idx="128">
                  <c:v>516.55999999999995</c:v>
                </c:pt>
                <c:pt idx="129">
                  <c:v>515.1</c:v>
                </c:pt>
                <c:pt idx="130">
                  <c:v>513.64</c:v>
                </c:pt>
                <c:pt idx="131">
                  <c:v>512.16999999999996</c:v>
                </c:pt>
                <c:pt idx="132">
                  <c:v>510.69</c:v>
                </c:pt>
                <c:pt idx="133">
                  <c:v>509.21</c:v>
                </c:pt>
                <c:pt idx="134">
                  <c:v>507.72</c:v>
                </c:pt>
                <c:pt idx="135">
                  <c:v>506.23</c:v>
                </c:pt>
                <c:pt idx="136">
                  <c:v>504.74</c:v>
                </c:pt>
                <c:pt idx="137">
                  <c:v>503.24</c:v>
                </c:pt>
                <c:pt idx="138">
                  <c:v>501.73</c:v>
                </c:pt>
                <c:pt idx="139">
                  <c:v>500.22</c:v>
                </c:pt>
                <c:pt idx="140">
                  <c:v>498.71</c:v>
                </c:pt>
                <c:pt idx="141">
                  <c:v>497.19</c:v>
                </c:pt>
                <c:pt idx="142">
                  <c:v>495.66</c:v>
                </c:pt>
                <c:pt idx="143">
                  <c:v>494.13</c:v>
                </c:pt>
                <c:pt idx="144">
                  <c:v>492.59</c:v>
                </c:pt>
                <c:pt idx="145">
                  <c:v>491.05</c:v>
                </c:pt>
                <c:pt idx="146">
                  <c:v>489.51</c:v>
                </c:pt>
                <c:pt idx="147">
                  <c:v>487.96</c:v>
                </c:pt>
                <c:pt idx="148">
                  <c:v>486.4</c:v>
                </c:pt>
                <c:pt idx="149">
                  <c:v>484.84</c:v>
                </c:pt>
                <c:pt idx="150">
                  <c:v>483.27</c:v>
                </c:pt>
                <c:pt idx="151">
                  <c:v>481.7</c:v>
                </c:pt>
                <c:pt idx="152">
                  <c:v>480.12</c:v>
                </c:pt>
                <c:pt idx="153">
                  <c:v>478.54</c:v>
                </c:pt>
                <c:pt idx="154">
                  <c:v>476.95</c:v>
                </c:pt>
                <c:pt idx="155">
                  <c:v>475.36</c:v>
                </c:pt>
                <c:pt idx="156">
                  <c:v>473.76</c:v>
                </c:pt>
                <c:pt idx="157">
                  <c:v>472.16</c:v>
                </c:pt>
                <c:pt idx="158">
                  <c:v>470.55</c:v>
                </c:pt>
                <c:pt idx="159">
                  <c:v>468.94</c:v>
                </c:pt>
                <c:pt idx="160">
                  <c:v>467.32</c:v>
                </c:pt>
                <c:pt idx="161">
                  <c:v>465.69</c:v>
                </c:pt>
                <c:pt idx="162">
                  <c:v>464.06</c:v>
                </c:pt>
                <c:pt idx="163">
                  <c:v>462.42</c:v>
                </c:pt>
                <c:pt idx="164">
                  <c:v>460.78</c:v>
                </c:pt>
                <c:pt idx="165">
                  <c:v>459.14</c:v>
                </c:pt>
                <c:pt idx="166">
                  <c:v>457.48</c:v>
                </c:pt>
                <c:pt idx="167">
                  <c:v>455.83</c:v>
                </c:pt>
                <c:pt idx="168">
                  <c:v>454.16</c:v>
                </c:pt>
                <c:pt idx="169">
                  <c:v>452.49</c:v>
                </c:pt>
                <c:pt idx="170">
                  <c:v>450.82</c:v>
                </c:pt>
                <c:pt idx="171">
                  <c:v>449.14</c:v>
                </c:pt>
                <c:pt idx="172">
                  <c:v>447.45</c:v>
                </c:pt>
                <c:pt idx="173">
                  <c:v>445.76</c:v>
                </c:pt>
                <c:pt idx="174">
                  <c:v>444.07</c:v>
                </c:pt>
                <c:pt idx="175">
                  <c:v>442.36</c:v>
                </c:pt>
                <c:pt idx="176">
                  <c:v>440.66</c:v>
                </c:pt>
                <c:pt idx="177">
                  <c:v>438.94</c:v>
                </c:pt>
                <c:pt idx="178">
                  <c:v>437.22</c:v>
                </c:pt>
                <c:pt idx="179">
                  <c:v>435.5</c:v>
                </c:pt>
                <c:pt idx="180">
                  <c:v>433.77</c:v>
                </c:pt>
                <c:pt idx="181">
                  <c:v>432.03</c:v>
                </c:pt>
                <c:pt idx="182">
                  <c:v>430.29</c:v>
                </c:pt>
                <c:pt idx="183">
                  <c:v>428.54</c:v>
                </c:pt>
                <c:pt idx="184">
                  <c:v>426.78</c:v>
                </c:pt>
                <c:pt idx="185">
                  <c:v>425.02</c:v>
                </c:pt>
                <c:pt idx="186">
                  <c:v>423.26</c:v>
                </c:pt>
                <c:pt idx="187">
                  <c:v>421.48</c:v>
                </c:pt>
                <c:pt idx="188">
                  <c:v>419.71</c:v>
                </c:pt>
                <c:pt idx="189">
                  <c:v>417.92</c:v>
                </c:pt>
                <c:pt idx="190">
                  <c:v>416.13</c:v>
                </c:pt>
                <c:pt idx="191">
                  <c:v>414.34</c:v>
                </c:pt>
                <c:pt idx="192">
                  <c:v>412.54</c:v>
                </c:pt>
                <c:pt idx="193">
                  <c:v>410.73</c:v>
                </c:pt>
                <c:pt idx="194">
                  <c:v>408.91</c:v>
                </c:pt>
                <c:pt idx="195">
                  <c:v>407.1</c:v>
                </c:pt>
                <c:pt idx="196">
                  <c:v>405.27</c:v>
                </c:pt>
                <c:pt idx="197">
                  <c:v>403.44</c:v>
                </c:pt>
                <c:pt idx="198">
                  <c:v>401.6</c:v>
                </c:pt>
                <c:pt idx="199">
                  <c:v>399.76</c:v>
                </c:pt>
                <c:pt idx="200">
                  <c:v>397.91</c:v>
                </c:pt>
                <c:pt idx="201">
                  <c:v>396.05</c:v>
                </c:pt>
                <c:pt idx="202">
                  <c:v>394.19</c:v>
                </c:pt>
                <c:pt idx="203">
                  <c:v>392.32</c:v>
                </c:pt>
                <c:pt idx="204">
                  <c:v>390.44</c:v>
                </c:pt>
                <c:pt idx="205">
                  <c:v>388.56</c:v>
                </c:pt>
                <c:pt idx="206">
                  <c:v>386.67</c:v>
                </c:pt>
                <c:pt idx="207">
                  <c:v>384.78</c:v>
                </c:pt>
                <c:pt idx="208">
                  <c:v>382.88</c:v>
                </c:pt>
                <c:pt idx="209">
                  <c:v>380.97</c:v>
                </c:pt>
                <c:pt idx="210">
                  <c:v>379.06</c:v>
                </c:pt>
                <c:pt idx="211">
                  <c:v>377.14</c:v>
                </c:pt>
                <c:pt idx="212">
                  <c:v>375.22</c:v>
                </c:pt>
                <c:pt idx="213">
                  <c:v>373.28</c:v>
                </c:pt>
                <c:pt idx="214">
                  <c:v>371.34</c:v>
                </c:pt>
                <c:pt idx="215">
                  <c:v>369.4</c:v>
                </c:pt>
                <c:pt idx="216">
                  <c:v>367.45</c:v>
                </c:pt>
                <c:pt idx="217">
                  <c:v>365.49</c:v>
                </c:pt>
                <c:pt idx="218">
                  <c:v>363.53</c:v>
                </c:pt>
                <c:pt idx="219">
                  <c:v>361.55</c:v>
                </c:pt>
                <c:pt idx="220">
                  <c:v>359.58</c:v>
                </c:pt>
                <c:pt idx="221">
                  <c:v>357.59</c:v>
                </c:pt>
                <c:pt idx="222">
                  <c:v>355.6</c:v>
                </c:pt>
                <c:pt idx="223">
                  <c:v>353.6</c:v>
                </c:pt>
                <c:pt idx="224">
                  <c:v>351.6</c:v>
                </c:pt>
                <c:pt idx="225">
                  <c:v>349.59</c:v>
                </c:pt>
                <c:pt idx="226">
                  <c:v>347.57</c:v>
                </c:pt>
                <c:pt idx="227">
                  <c:v>345.55</c:v>
                </c:pt>
                <c:pt idx="228">
                  <c:v>343.52</c:v>
                </c:pt>
                <c:pt idx="229">
                  <c:v>341.48</c:v>
                </c:pt>
                <c:pt idx="230">
                  <c:v>339.44</c:v>
                </c:pt>
                <c:pt idx="231">
                  <c:v>337.38</c:v>
                </c:pt>
                <c:pt idx="232">
                  <c:v>335.33</c:v>
                </c:pt>
                <c:pt idx="233">
                  <c:v>333.26</c:v>
                </c:pt>
                <c:pt idx="234">
                  <c:v>331.19</c:v>
                </c:pt>
                <c:pt idx="235">
                  <c:v>329.11</c:v>
                </c:pt>
                <c:pt idx="236">
                  <c:v>327.02</c:v>
                </c:pt>
                <c:pt idx="237">
                  <c:v>324.93</c:v>
                </c:pt>
                <c:pt idx="238">
                  <c:v>322.83</c:v>
                </c:pt>
                <c:pt idx="239">
                  <c:v>320.73</c:v>
                </c:pt>
                <c:pt idx="240">
                  <c:v>318.61</c:v>
                </c:pt>
                <c:pt idx="241">
                  <c:v>316.49</c:v>
                </c:pt>
                <c:pt idx="242">
                  <c:v>314.36</c:v>
                </c:pt>
                <c:pt idx="243">
                  <c:v>312.23</c:v>
                </c:pt>
                <c:pt idx="244">
                  <c:v>310.08999999999997</c:v>
                </c:pt>
                <c:pt idx="245">
                  <c:v>307.94</c:v>
                </c:pt>
                <c:pt idx="246">
                  <c:v>305.77999999999997</c:v>
                </c:pt>
                <c:pt idx="247">
                  <c:v>303.62</c:v>
                </c:pt>
                <c:pt idx="248">
                  <c:v>301.45</c:v>
                </c:pt>
                <c:pt idx="249">
                  <c:v>299.27</c:v>
                </c:pt>
                <c:pt idx="250">
                  <c:v>297.08</c:v>
                </c:pt>
                <c:pt idx="251">
                  <c:v>294.89</c:v>
                </c:pt>
                <c:pt idx="252">
                  <c:v>292.69</c:v>
                </c:pt>
                <c:pt idx="253">
                  <c:v>290.48</c:v>
                </c:pt>
                <c:pt idx="254">
                  <c:v>288.27</c:v>
                </c:pt>
                <c:pt idx="255">
                  <c:v>286.05</c:v>
                </c:pt>
                <c:pt idx="256">
                  <c:v>283.82</c:v>
                </c:pt>
                <c:pt idx="257">
                  <c:v>281.58</c:v>
                </c:pt>
                <c:pt idx="258">
                  <c:v>279.33999999999997</c:v>
                </c:pt>
                <c:pt idx="259">
                  <c:v>277.08999999999997</c:v>
                </c:pt>
                <c:pt idx="260">
                  <c:v>274.83</c:v>
                </c:pt>
                <c:pt idx="261">
                  <c:v>272.56</c:v>
                </c:pt>
                <c:pt idx="262">
                  <c:v>270.29000000000002</c:v>
                </c:pt>
                <c:pt idx="263">
                  <c:v>268</c:v>
                </c:pt>
                <c:pt idx="264">
                  <c:v>265.70999999999998</c:v>
                </c:pt>
                <c:pt idx="265">
                  <c:v>263.42</c:v>
                </c:pt>
                <c:pt idx="266">
                  <c:v>261.11</c:v>
                </c:pt>
                <c:pt idx="267">
                  <c:v>258.8</c:v>
                </c:pt>
                <c:pt idx="268">
                  <c:v>256.48</c:v>
                </c:pt>
                <c:pt idx="269">
                  <c:v>254.15</c:v>
                </c:pt>
                <c:pt idx="270">
                  <c:v>251.82</c:v>
                </c:pt>
                <c:pt idx="271">
                  <c:v>249.47</c:v>
                </c:pt>
                <c:pt idx="272">
                  <c:v>247.12</c:v>
                </c:pt>
                <c:pt idx="273">
                  <c:v>244.76</c:v>
                </c:pt>
                <c:pt idx="274">
                  <c:v>242.4</c:v>
                </c:pt>
                <c:pt idx="275">
                  <c:v>240.02</c:v>
                </c:pt>
                <c:pt idx="276">
                  <c:v>237.64</c:v>
                </c:pt>
                <c:pt idx="277">
                  <c:v>235.25</c:v>
                </c:pt>
                <c:pt idx="278">
                  <c:v>232.85</c:v>
                </c:pt>
                <c:pt idx="279">
                  <c:v>230.44</c:v>
                </c:pt>
                <c:pt idx="280">
                  <c:v>228.03</c:v>
                </c:pt>
                <c:pt idx="281">
                  <c:v>225.61</c:v>
                </c:pt>
                <c:pt idx="282">
                  <c:v>223.17</c:v>
                </c:pt>
                <c:pt idx="283">
                  <c:v>220.74</c:v>
                </c:pt>
                <c:pt idx="284">
                  <c:v>218.29</c:v>
                </c:pt>
                <c:pt idx="285">
                  <c:v>215.83</c:v>
                </c:pt>
                <c:pt idx="286">
                  <c:v>213.37</c:v>
                </c:pt>
                <c:pt idx="287">
                  <c:v>210.9</c:v>
                </c:pt>
                <c:pt idx="288">
                  <c:v>208.42</c:v>
                </c:pt>
                <c:pt idx="289">
                  <c:v>205.93</c:v>
                </c:pt>
                <c:pt idx="290">
                  <c:v>203.43</c:v>
                </c:pt>
                <c:pt idx="291">
                  <c:v>200.93</c:v>
                </c:pt>
                <c:pt idx="292">
                  <c:v>198.42</c:v>
                </c:pt>
                <c:pt idx="293">
                  <c:v>195.9</c:v>
                </c:pt>
                <c:pt idx="294">
                  <c:v>193.37</c:v>
                </c:pt>
                <c:pt idx="295">
                  <c:v>190.83</c:v>
                </c:pt>
                <c:pt idx="296">
                  <c:v>188.28</c:v>
                </c:pt>
                <c:pt idx="297">
                  <c:v>185.73</c:v>
                </c:pt>
                <c:pt idx="298">
                  <c:v>183.16</c:v>
                </c:pt>
                <c:pt idx="299">
                  <c:v>180.59</c:v>
                </c:pt>
                <c:pt idx="300">
                  <c:v>178.01</c:v>
                </c:pt>
                <c:pt idx="301">
                  <c:v>175.42</c:v>
                </c:pt>
                <c:pt idx="302">
                  <c:v>172.82</c:v>
                </c:pt>
                <c:pt idx="303">
                  <c:v>170.22</c:v>
                </c:pt>
                <c:pt idx="304">
                  <c:v>167.6</c:v>
                </c:pt>
                <c:pt idx="305">
                  <c:v>164.98</c:v>
                </c:pt>
                <c:pt idx="306">
                  <c:v>162.34</c:v>
                </c:pt>
                <c:pt idx="307">
                  <c:v>159.69999999999999</c:v>
                </c:pt>
                <c:pt idx="308">
                  <c:v>157.05000000000001</c:v>
                </c:pt>
                <c:pt idx="309">
                  <c:v>154.38999999999999</c:v>
                </c:pt>
                <c:pt idx="310">
                  <c:v>151.72</c:v>
                </c:pt>
                <c:pt idx="311">
                  <c:v>149.05000000000001</c:v>
                </c:pt>
                <c:pt idx="312">
                  <c:v>146.36000000000001</c:v>
                </c:pt>
                <c:pt idx="313">
                  <c:v>143.66999999999999</c:v>
                </c:pt>
                <c:pt idx="314">
                  <c:v>140.96</c:v>
                </c:pt>
                <c:pt idx="315">
                  <c:v>138.25</c:v>
                </c:pt>
                <c:pt idx="316">
                  <c:v>135.53</c:v>
                </c:pt>
                <c:pt idx="317">
                  <c:v>132.80000000000001</c:v>
                </c:pt>
                <c:pt idx="318">
                  <c:v>130.06</c:v>
                </c:pt>
                <c:pt idx="319">
                  <c:v>127.31</c:v>
                </c:pt>
                <c:pt idx="320">
                  <c:v>124.55</c:v>
                </c:pt>
                <c:pt idx="321">
                  <c:v>121.78</c:v>
                </c:pt>
                <c:pt idx="322">
                  <c:v>119</c:v>
                </c:pt>
                <c:pt idx="323">
                  <c:v>116.22</c:v>
                </c:pt>
                <c:pt idx="324">
                  <c:v>113.42</c:v>
                </c:pt>
                <c:pt idx="325">
                  <c:v>110.62</c:v>
                </c:pt>
                <c:pt idx="326">
                  <c:v>107.8</c:v>
                </c:pt>
                <c:pt idx="327">
                  <c:v>104.98</c:v>
                </c:pt>
                <c:pt idx="328">
                  <c:v>102.15</c:v>
                </c:pt>
                <c:pt idx="329">
                  <c:v>99.3</c:v>
                </c:pt>
                <c:pt idx="330">
                  <c:v>96.45</c:v>
                </c:pt>
                <c:pt idx="331">
                  <c:v>93.59</c:v>
                </c:pt>
                <c:pt idx="332">
                  <c:v>90.72</c:v>
                </c:pt>
                <c:pt idx="333">
                  <c:v>87.84</c:v>
                </c:pt>
                <c:pt idx="334">
                  <c:v>84.95</c:v>
                </c:pt>
                <c:pt idx="335">
                  <c:v>82.05</c:v>
                </c:pt>
                <c:pt idx="336">
                  <c:v>79.14</c:v>
                </c:pt>
                <c:pt idx="337">
                  <c:v>76.22</c:v>
                </c:pt>
                <c:pt idx="338">
                  <c:v>73.290000000000006</c:v>
                </c:pt>
                <c:pt idx="339">
                  <c:v>70.36</c:v>
                </c:pt>
                <c:pt idx="340">
                  <c:v>67.41</c:v>
                </c:pt>
                <c:pt idx="341">
                  <c:v>64.45</c:v>
                </c:pt>
                <c:pt idx="342">
                  <c:v>61.48</c:v>
                </c:pt>
                <c:pt idx="343">
                  <c:v>58.5</c:v>
                </c:pt>
                <c:pt idx="344">
                  <c:v>55.52</c:v>
                </c:pt>
                <c:pt idx="345">
                  <c:v>52.52</c:v>
                </c:pt>
                <c:pt idx="346">
                  <c:v>49.51</c:v>
                </c:pt>
                <c:pt idx="347">
                  <c:v>46.49</c:v>
                </c:pt>
                <c:pt idx="348">
                  <c:v>43.46</c:v>
                </c:pt>
                <c:pt idx="349">
                  <c:v>40.43</c:v>
                </c:pt>
                <c:pt idx="350">
                  <c:v>37.380000000000003</c:v>
                </c:pt>
                <c:pt idx="351">
                  <c:v>34.32</c:v>
                </c:pt>
                <c:pt idx="352">
                  <c:v>31.25</c:v>
                </c:pt>
                <c:pt idx="353">
                  <c:v>28.17</c:v>
                </c:pt>
                <c:pt idx="354">
                  <c:v>25.09</c:v>
                </c:pt>
                <c:pt idx="355">
                  <c:v>21.99</c:v>
                </c:pt>
                <c:pt idx="356">
                  <c:v>18.88</c:v>
                </c:pt>
                <c:pt idx="357">
                  <c:v>15.76</c:v>
                </c:pt>
                <c:pt idx="358">
                  <c:v>12.63</c:v>
                </c:pt>
                <c:pt idx="359">
                  <c:v>9.49</c:v>
                </c:pt>
                <c:pt idx="360">
                  <c:v>6.33</c:v>
                </c:pt>
                <c:pt idx="361">
                  <c:v>3.17</c:v>
                </c:pt>
              </c:numCache>
            </c:numRef>
          </c:val>
        </c:ser>
        <c:ser>
          <c:idx val="1"/>
          <c:order val="1"/>
          <c:tx>
            <c:strRef>
              <c:f>Chart!$C$3</c:f>
              <c:strCache>
                <c:ptCount val="1"/>
                <c:pt idx="0">
                  <c:v>Sum of Principal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Chart!$A$4:$A$366</c:f>
              <c:strCache>
                <c:ptCount val="362"/>
                <c:pt idx="1">
                  <c:v>1/1/2020</c:v>
                </c:pt>
                <c:pt idx="2">
                  <c:v>2/29/2020</c:v>
                </c:pt>
                <c:pt idx="3">
                  <c:v>3/31/2020</c:v>
                </c:pt>
                <c:pt idx="4">
                  <c:v>4/30/2020</c:v>
                </c:pt>
                <c:pt idx="5">
                  <c:v>5/31/2020</c:v>
                </c:pt>
                <c:pt idx="6">
                  <c:v>6/30/2020</c:v>
                </c:pt>
                <c:pt idx="7">
                  <c:v>7/31/2020</c:v>
                </c:pt>
                <c:pt idx="8">
                  <c:v>8/31/2020</c:v>
                </c:pt>
                <c:pt idx="9">
                  <c:v>9/30/2020</c:v>
                </c:pt>
                <c:pt idx="10">
                  <c:v>10/31/2020</c:v>
                </c:pt>
                <c:pt idx="11">
                  <c:v>11/30/2020</c:v>
                </c:pt>
                <c:pt idx="12">
                  <c:v>12/31/2020</c:v>
                </c:pt>
                <c:pt idx="13">
                  <c:v>1/31/2021</c:v>
                </c:pt>
                <c:pt idx="14">
                  <c:v>2/28/2021</c:v>
                </c:pt>
                <c:pt idx="15">
                  <c:v>3/31/2021</c:v>
                </c:pt>
                <c:pt idx="16">
                  <c:v>4/30/2021</c:v>
                </c:pt>
                <c:pt idx="17">
                  <c:v>5/31/2021</c:v>
                </c:pt>
                <c:pt idx="18">
                  <c:v>6/30/2021</c:v>
                </c:pt>
                <c:pt idx="19">
                  <c:v>7/31/2021</c:v>
                </c:pt>
                <c:pt idx="20">
                  <c:v>8/31/2021</c:v>
                </c:pt>
                <c:pt idx="21">
                  <c:v>9/30/2021</c:v>
                </c:pt>
                <c:pt idx="22">
                  <c:v>10/31/2021</c:v>
                </c:pt>
                <c:pt idx="23">
                  <c:v>11/30/2021</c:v>
                </c:pt>
                <c:pt idx="24">
                  <c:v>12/31/2021</c:v>
                </c:pt>
                <c:pt idx="25">
                  <c:v>1/31/2022</c:v>
                </c:pt>
                <c:pt idx="26">
                  <c:v>2/28/2022</c:v>
                </c:pt>
                <c:pt idx="27">
                  <c:v>3/31/2022</c:v>
                </c:pt>
                <c:pt idx="28">
                  <c:v>4/30/2022</c:v>
                </c:pt>
                <c:pt idx="29">
                  <c:v>5/31/2022</c:v>
                </c:pt>
                <c:pt idx="30">
                  <c:v>6/30/2022</c:v>
                </c:pt>
                <c:pt idx="31">
                  <c:v>7/31/2022</c:v>
                </c:pt>
                <c:pt idx="32">
                  <c:v>8/31/2022</c:v>
                </c:pt>
                <c:pt idx="33">
                  <c:v>9/30/2022</c:v>
                </c:pt>
                <c:pt idx="34">
                  <c:v>10/31/2022</c:v>
                </c:pt>
                <c:pt idx="35">
                  <c:v>11/30/2022</c:v>
                </c:pt>
                <c:pt idx="36">
                  <c:v>12/31/2022</c:v>
                </c:pt>
                <c:pt idx="37">
                  <c:v>1/31/2023</c:v>
                </c:pt>
                <c:pt idx="38">
                  <c:v>2/28/2023</c:v>
                </c:pt>
                <c:pt idx="39">
                  <c:v>3/31/2023</c:v>
                </c:pt>
                <c:pt idx="40">
                  <c:v>4/30/2023</c:v>
                </c:pt>
                <c:pt idx="41">
                  <c:v>5/31/2023</c:v>
                </c:pt>
                <c:pt idx="42">
                  <c:v>6/30/2023</c:v>
                </c:pt>
                <c:pt idx="43">
                  <c:v>7/31/2023</c:v>
                </c:pt>
                <c:pt idx="44">
                  <c:v>8/31/2023</c:v>
                </c:pt>
                <c:pt idx="45">
                  <c:v>9/30/2023</c:v>
                </c:pt>
                <c:pt idx="46">
                  <c:v>10/31/2023</c:v>
                </c:pt>
                <c:pt idx="47">
                  <c:v>11/30/2023</c:v>
                </c:pt>
                <c:pt idx="48">
                  <c:v>12/31/2023</c:v>
                </c:pt>
                <c:pt idx="49">
                  <c:v>1/31/2024</c:v>
                </c:pt>
                <c:pt idx="50">
                  <c:v>2/29/2024</c:v>
                </c:pt>
                <c:pt idx="51">
                  <c:v>3/31/2024</c:v>
                </c:pt>
                <c:pt idx="52">
                  <c:v>4/30/2024</c:v>
                </c:pt>
                <c:pt idx="53">
                  <c:v>5/31/2024</c:v>
                </c:pt>
                <c:pt idx="54">
                  <c:v>6/30/2024</c:v>
                </c:pt>
                <c:pt idx="55">
                  <c:v>7/31/2024</c:v>
                </c:pt>
                <c:pt idx="56">
                  <c:v>8/31/2024</c:v>
                </c:pt>
                <c:pt idx="57">
                  <c:v>9/30/2024</c:v>
                </c:pt>
                <c:pt idx="58">
                  <c:v>10/31/2024</c:v>
                </c:pt>
                <c:pt idx="59">
                  <c:v>11/30/2024</c:v>
                </c:pt>
                <c:pt idx="60">
                  <c:v>12/31/2024</c:v>
                </c:pt>
                <c:pt idx="61">
                  <c:v>1/31/2025</c:v>
                </c:pt>
                <c:pt idx="62">
                  <c:v>2/28/2025</c:v>
                </c:pt>
                <c:pt idx="63">
                  <c:v>3/31/2025</c:v>
                </c:pt>
                <c:pt idx="64">
                  <c:v>4/30/2025</c:v>
                </c:pt>
                <c:pt idx="65">
                  <c:v>5/31/2025</c:v>
                </c:pt>
                <c:pt idx="66">
                  <c:v>6/30/2025</c:v>
                </c:pt>
                <c:pt idx="67">
                  <c:v>7/31/2025</c:v>
                </c:pt>
                <c:pt idx="68">
                  <c:v>8/31/2025</c:v>
                </c:pt>
                <c:pt idx="69">
                  <c:v>9/30/2025</c:v>
                </c:pt>
                <c:pt idx="70">
                  <c:v>10/31/2025</c:v>
                </c:pt>
                <c:pt idx="71">
                  <c:v>11/30/2025</c:v>
                </c:pt>
                <c:pt idx="72">
                  <c:v>12/31/2025</c:v>
                </c:pt>
                <c:pt idx="73">
                  <c:v>1/31/2026</c:v>
                </c:pt>
                <c:pt idx="74">
                  <c:v>2/28/2026</c:v>
                </c:pt>
                <c:pt idx="75">
                  <c:v>3/31/2026</c:v>
                </c:pt>
                <c:pt idx="76">
                  <c:v>4/30/2026</c:v>
                </c:pt>
                <c:pt idx="77">
                  <c:v>5/31/2026</c:v>
                </c:pt>
                <c:pt idx="78">
                  <c:v>6/30/2026</c:v>
                </c:pt>
                <c:pt idx="79">
                  <c:v>7/31/2026</c:v>
                </c:pt>
                <c:pt idx="80">
                  <c:v>8/31/2026</c:v>
                </c:pt>
                <c:pt idx="81">
                  <c:v>9/30/2026</c:v>
                </c:pt>
                <c:pt idx="82">
                  <c:v>10/31/2026</c:v>
                </c:pt>
                <c:pt idx="83">
                  <c:v>11/30/2026</c:v>
                </c:pt>
                <c:pt idx="84">
                  <c:v>12/31/2026</c:v>
                </c:pt>
                <c:pt idx="85">
                  <c:v>1/31/2027</c:v>
                </c:pt>
                <c:pt idx="86">
                  <c:v>2/28/2027</c:v>
                </c:pt>
                <c:pt idx="87">
                  <c:v>3/31/2027</c:v>
                </c:pt>
                <c:pt idx="88">
                  <c:v>4/30/2027</c:v>
                </c:pt>
                <c:pt idx="89">
                  <c:v>5/31/2027</c:v>
                </c:pt>
                <c:pt idx="90">
                  <c:v>6/30/2027</c:v>
                </c:pt>
                <c:pt idx="91">
                  <c:v>7/31/2027</c:v>
                </c:pt>
                <c:pt idx="92">
                  <c:v>8/31/2027</c:v>
                </c:pt>
                <c:pt idx="93">
                  <c:v>9/30/2027</c:v>
                </c:pt>
                <c:pt idx="94">
                  <c:v>10/31/2027</c:v>
                </c:pt>
                <c:pt idx="95">
                  <c:v>11/30/2027</c:v>
                </c:pt>
                <c:pt idx="96">
                  <c:v>12/31/2027</c:v>
                </c:pt>
                <c:pt idx="97">
                  <c:v>1/31/2028</c:v>
                </c:pt>
                <c:pt idx="98">
                  <c:v>2/29/2028</c:v>
                </c:pt>
                <c:pt idx="99">
                  <c:v>3/31/2028</c:v>
                </c:pt>
                <c:pt idx="100">
                  <c:v>4/30/2028</c:v>
                </c:pt>
                <c:pt idx="101">
                  <c:v>5/31/2028</c:v>
                </c:pt>
                <c:pt idx="102">
                  <c:v>6/30/2028</c:v>
                </c:pt>
                <c:pt idx="103">
                  <c:v>7/31/2028</c:v>
                </c:pt>
                <c:pt idx="104">
                  <c:v>8/31/2028</c:v>
                </c:pt>
                <c:pt idx="105">
                  <c:v>9/30/2028</c:v>
                </c:pt>
                <c:pt idx="106">
                  <c:v>10/31/2028</c:v>
                </c:pt>
                <c:pt idx="107">
                  <c:v>11/30/2028</c:v>
                </c:pt>
                <c:pt idx="108">
                  <c:v>12/31/2028</c:v>
                </c:pt>
                <c:pt idx="109">
                  <c:v>1/31/2029</c:v>
                </c:pt>
                <c:pt idx="110">
                  <c:v>2/28/2029</c:v>
                </c:pt>
                <c:pt idx="111">
                  <c:v>3/31/2029</c:v>
                </c:pt>
                <c:pt idx="112">
                  <c:v>4/30/2029</c:v>
                </c:pt>
                <c:pt idx="113">
                  <c:v>5/31/2029</c:v>
                </c:pt>
                <c:pt idx="114">
                  <c:v>6/30/2029</c:v>
                </c:pt>
                <c:pt idx="115">
                  <c:v>7/31/2029</c:v>
                </c:pt>
                <c:pt idx="116">
                  <c:v>8/31/2029</c:v>
                </c:pt>
                <c:pt idx="117">
                  <c:v>9/30/2029</c:v>
                </c:pt>
                <c:pt idx="118">
                  <c:v>10/31/2029</c:v>
                </c:pt>
                <c:pt idx="119">
                  <c:v>11/30/2029</c:v>
                </c:pt>
                <c:pt idx="120">
                  <c:v>12/31/2029</c:v>
                </c:pt>
                <c:pt idx="121">
                  <c:v>1/31/2030</c:v>
                </c:pt>
                <c:pt idx="122">
                  <c:v>2/28/2030</c:v>
                </c:pt>
                <c:pt idx="123">
                  <c:v>3/31/2030</c:v>
                </c:pt>
                <c:pt idx="124">
                  <c:v>4/30/2030</c:v>
                </c:pt>
                <c:pt idx="125">
                  <c:v>5/31/2030</c:v>
                </c:pt>
                <c:pt idx="126">
                  <c:v>6/30/2030</c:v>
                </c:pt>
                <c:pt idx="127">
                  <c:v>7/31/2030</c:v>
                </c:pt>
                <c:pt idx="128">
                  <c:v>8/31/2030</c:v>
                </c:pt>
                <c:pt idx="129">
                  <c:v>9/30/2030</c:v>
                </c:pt>
                <c:pt idx="130">
                  <c:v>10/31/2030</c:v>
                </c:pt>
                <c:pt idx="131">
                  <c:v>11/30/2030</c:v>
                </c:pt>
                <c:pt idx="132">
                  <c:v>12/31/2030</c:v>
                </c:pt>
                <c:pt idx="133">
                  <c:v>1/31/2031</c:v>
                </c:pt>
                <c:pt idx="134">
                  <c:v>2/28/2031</c:v>
                </c:pt>
                <c:pt idx="135">
                  <c:v>3/31/2031</c:v>
                </c:pt>
                <c:pt idx="136">
                  <c:v>4/30/2031</c:v>
                </c:pt>
                <c:pt idx="137">
                  <c:v>5/31/2031</c:v>
                </c:pt>
                <c:pt idx="138">
                  <c:v>6/30/2031</c:v>
                </c:pt>
                <c:pt idx="139">
                  <c:v>7/31/2031</c:v>
                </c:pt>
                <c:pt idx="140">
                  <c:v>8/31/2031</c:v>
                </c:pt>
                <c:pt idx="141">
                  <c:v>9/30/2031</c:v>
                </c:pt>
                <c:pt idx="142">
                  <c:v>10/31/2031</c:v>
                </c:pt>
                <c:pt idx="143">
                  <c:v>11/30/2031</c:v>
                </c:pt>
                <c:pt idx="144">
                  <c:v>12/31/2031</c:v>
                </c:pt>
                <c:pt idx="145">
                  <c:v>1/31/2032</c:v>
                </c:pt>
                <c:pt idx="146">
                  <c:v>2/29/2032</c:v>
                </c:pt>
                <c:pt idx="147">
                  <c:v>3/31/2032</c:v>
                </c:pt>
                <c:pt idx="148">
                  <c:v>4/30/2032</c:v>
                </c:pt>
                <c:pt idx="149">
                  <c:v>5/31/2032</c:v>
                </c:pt>
                <c:pt idx="150">
                  <c:v>6/30/2032</c:v>
                </c:pt>
                <c:pt idx="151">
                  <c:v>7/31/2032</c:v>
                </c:pt>
                <c:pt idx="152">
                  <c:v>8/31/2032</c:v>
                </c:pt>
                <c:pt idx="153">
                  <c:v>9/30/2032</c:v>
                </c:pt>
                <c:pt idx="154">
                  <c:v>10/31/2032</c:v>
                </c:pt>
                <c:pt idx="155">
                  <c:v>11/30/2032</c:v>
                </c:pt>
                <c:pt idx="156">
                  <c:v>12/31/2032</c:v>
                </c:pt>
                <c:pt idx="157">
                  <c:v>1/31/2033</c:v>
                </c:pt>
                <c:pt idx="158">
                  <c:v>2/28/2033</c:v>
                </c:pt>
                <c:pt idx="159">
                  <c:v>3/31/2033</c:v>
                </c:pt>
                <c:pt idx="160">
                  <c:v>4/30/2033</c:v>
                </c:pt>
                <c:pt idx="161">
                  <c:v>5/31/2033</c:v>
                </c:pt>
                <c:pt idx="162">
                  <c:v>6/30/2033</c:v>
                </c:pt>
                <c:pt idx="163">
                  <c:v>7/31/2033</c:v>
                </c:pt>
                <c:pt idx="164">
                  <c:v>8/31/2033</c:v>
                </c:pt>
                <c:pt idx="165">
                  <c:v>9/30/2033</c:v>
                </c:pt>
                <c:pt idx="166">
                  <c:v>10/31/2033</c:v>
                </c:pt>
                <c:pt idx="167">
                  <c:v>11/30/2033</c:v>
                </c:pt>
                <c:pt idx="168">
                  <c:v>12/31/2033</c:v>
                </c:pt>
                <c:pt idx="169">
                  <c:v>1/31/2034</c:v>
                </c:pt>
                <c:pt idx="170">
                  <c:v>2/28/2034</c:v>
                </c:pt>
                <c:pt idx="171">
                  <c:v>3/31/2034</c:v>
                </c:pt>
                <c:pt idx="172">
                  <c:v>4/30/2034</c:v>
                </c:pt>
                <c:pt idx="173">
                  <c:v>5/31/2034</c:v>
                </c:pt>
                <c:pt idx="174">
                  <c:v>6/30/2034</c:v>
                </c:pt>
                <c:pt idx="175">
                  <c:v>7/31/2034</c:v>
                </c:pt>
                <c:pt idx="176">
                  <c:v>8/31/2034</c:v>
                </c:pt>
                <c:pt idx="177">
                  <c:v>9/30/2034</c:v>
                </c:pt>
                <c:pt idx="178">
                  <c:v>10/31/2034</c:v>
                </c:pt>
                <c:pt idx="179">
                  <c:v>11/30/2034</c:v>
                </c:pt>
                <c:pt idx="180">
                  <c:v>12/31/2034</c:v>
                </c:pt>
                <c:pt idx="181">
                  <c:v>1/31/2035</c:v>
                </c:pt>
                <c:pt idx="182">
                  <c:v>2/28/2035</c:v>
                </c:pt>
                <c:pt idx="183">
                  <c:v>3/31/2035</c:v>
                </c:pt>
                <c:pt idx="184">
                  <c:v>4/30/2035</c:v>
                </c:pt>
                <c:pt idx="185">
                  <c:v>5/31/2035</c:v>
                </c:pt>
                <c:pt idx="186">
                  <c:v>6/30/2035</c:v>
                </c:pt>
                <c:pt idx="187">
                  <c:v>7/31/2035</c:v>
                </c:pt>
                <c:pt idx="188">
                  <c:v>8/31/2035</c:v>
                </c:pt>
                <c:pt idx="189">
                  <c:v>9/30/2035</c:v>
                </c:pt>
                <c:pt idx="190">
                  <c:v>10/31/2035</c:v>
                </c:pt>
                <c:pt idx="191">
                  <c:v>11/30/2035</c:v>
                </c:pt>
                <c:pt idx="192">
                  <c:v>12/31/2035</c:v>
                </c:pt>
                <c:pt idx="193">
                  <c:v>1/31/2036</c:v>
                </c:pt>
                <c:pt idx="194">
                  <c:v>2/29/2036</c:v>
                </c:pt>
                <c:pt idx="195">
                  <c:v>3/31/2036</c:v>
                </c:pt>
                <c:pt idx="196">
                  <c:v>4/30/2036</c:v>
                </c:pt>
                <c:pt idx="197">
                  <c:v>5/31/2036</c:v>
                </c:pt>
                <c:pt idx="198">
                  <c:v>6/30/2036</c:v>
                </c:pt>
                <c:pt idx="199">
                  <c:v>7/31/2036</c:v>
                </c:pt>
                <c:pt idx="200">
                  <c:v>8/31/2036</c:v>
                </c:pt>
                <c:pt idx="201">
                  <c:v>9/30/2036</c:v>
                </c:pt>
                <c:pt idx="202">
                  <c:v>10/31/2036</c:v>
                </c:pt>
                <c:pt idx="203">
                  <c:v>11/30/2036</c:v>
                </c:pt>
                <c:pt idx="204">
                  <c:v>12/31/2036</c:v>
                </c:pt>
                <c:pt idx="205">
                  <c:v>1/31/2037</c:v>
                </c:pt>
                <c:pt idx="206">
                  <c:v>2/28/2037</c:v>
                </c:pt>
                <c:pt idx="207">
                  <c:v>3/31/2037</c:v>
                </c:pt>
                <c:pt idx="208">
                  <c:v>4/30/2037</c:v>
                </c:pt>
                <c:pt idx="209">
                  <c:v>5/31/2037</c:v>
                </c:pt>
                <c:pt idx="210">
                  <c:v>6/30/2037</c:v>
                </c:pt>
                <c:pt idx="211">
                  <c:v>7/31/2037</c:v>
                </c:pt>
                <c:pt idx="212">
                  <c:v>8/31/2037</c:v>
                </c:pt>
                <c:pt idx="213">
                  <c:v>9/30/2037</c:v>
                </c:pt>
                <c:pt idx="214">
                  <c:v>10/31/2037</c:v>
                </c:pt>
                <c:pt idx="215">
                  <c:v>11/30/2037</c:v>
                </c:pt>
                <c:pt idx="216">
                  <c:v>12/31/2037</c:v>
                </c:pt>
                <c:pt idx="217">
                  <c:v>1/31/2038</c:v>
                </c:pt>
                <c:pt idx="218">
                  <c:v>2/28/2038</c:v>
                </c:pt>
                <c:pt idx="219">
                  <c:v>3/31/2038</c:v>
                </c:pt>
                <c:pt idx="220">
                  <c:v>4/30/2038</c:v>
                </c:pt>
                <c:pt idx="221">
                  <c:v>5/31/2038</c:v>
                </c:pt>
                <c:pt idx="222">
                  <c:v>6/30/2038</c:v>
                </c:pt>
                <c:pt idx="223">
                  <c:v>7/31/2038</c:v>
                </c:pt>
                <c:pt idx="224">
                  <c:v>8/31/2038</c:v>
                </c:pt>
                <c:pt idx="225">
                  <c:v>9/30/2038</c:v>
                </c:pt>
                <c:pt idx="226">
                  <c:v>10/31/2038</c:v>
                </c:pt>
                <c:pt idx="227">
                  <c:v>11/30/2038</c:v>
                </c:pt>
                <c:pt idx="228">
                  <c:v>12/31/2038</c:v>
                </c:pt>
                <c:pt idx="229">
                  <c:v>1/31/2039</c:v>
                </c:pt>
                <c:pt idx="230">
                  <c:v>2/28/2039</c:v>
                </c:pt>
                <c:pt idx="231">
                  <c:v>3/31/2039</c:v>
                </c:pt>
                <c:pt idx="232">
                  <c:v>4/30/2039</c:v>
                </c:pt>
                <c:pt idx="233">
                  <c:v>5/31/2039</c:v>
                </c:pt>
                <c:pt idx="234">
                  <c:v>6/30/2039</c:v>
                </c:pt>
                <c:pt idx="235">
                  <c:v>7/31/2039</c:v>
                </c:pt>
                <c:pt idx="236">
                  <c:v>8/31/2039</c:v>
                </c:pt>
                <c:pt idx="237">
                  <c:v>9/30/2039</c:v>
                </c:pt>
                <c:pt idx="238">
                  <c:v>10/31/2039</c:v>
                </c:pt>
                <c:pt idx="239">
                  <c:v>11/30/2039</c:v>
                </c:pt>
                <c:pt idx="240">
                  <c:v>12/31/2039</c:v>
                </c:pt>
                <c:pt idx="241">
                  <c:v>1/31/2040</c:v>
                </c:pt>
                <c:pt idx="242">
                  <c:v>2/29/2040</c:v>
                </c:pt>
                <c:pt idx="243">
                  <c:v>3/31/2040</c:v>
                </c:pt>
                <c:pt idx="244">
                  <c:v>4/30/2040</c:v>
                </c:pt>
                <c:pt idx="245">
                  <c:v>5/31/2040</c:v>
                </c:pt>
                <c:pt idx="246">
                  <c:v>6/30/2040</c:v>
                </c:pt>
                <c:pt idx="247">
                  <c:v>7/31/2040</c:v>
                </c:pt>
                <c:pt idx="248">
                  <c:v>8/31/2040</c:v>
                </c:pt>
                <c:pt idx="249">
                  <c:v>9/30/2040</c:v>
                </c:pt>
                <c:pt idx="250">
                  <c:v>10/31/2040</c:v>
                </c:pt>
                <c:pt idx="251">
                  <c:v>11/30/2040</c:v>
                </c:pt>
                <c:pt idx="252">
                  <c:v>12/31/2040</c:v>
                </c:pt>
                <c:pt idx="253">
                  <c:v>1/31/2041</c:v>
                </c:pt>
                <c:pt idx="254">
                  <c:v>2/28/2041</c:v>
                </c:pt>
                <c:pt idx="255">
                  <c:v>3/31/2041</c:v>
                </c:pt>
                <c:pt idx="256">
                  <c:v>4/30/2041</c:v>
                </c:pt>
                <c:pt idx="257">
                  <c:v>5/31/2041</c:v>
                </c:pt>
                <c:pt idx="258">
                  <c:v>6/30/2041</c:v>
                </c:pt>
                <c:pt idx="259">
                  <c:v>7/31/2041</c:v>
                </c:pt>
                <c:pt idx="260">
                  <c:v>8/31/2041</c:v>
                </c:pt>
                <c:pt idx="261">
                  <c:v>9/30/2041</c:v>
                </c:pt>
                <c:pt idx="262">
                  <c:v>10/31/2041</c:v>
                </c:pt>
                <c:pt idx="263">
                  <c:v>11/30/2041</c:v>
                </c:pt>
                <c:pt idx="264">
                  <c:v>12/31/2041</c:v>
                </c:pt>
                <c:pt idx="265">
                  <c:v>1/31/2042</c:v>
                </c:pt>
                <c:pt idx="266">
                  <c:v>2/28/2042</c:v>
                </c:pt>
                <c:pt idx="267">
                  <c:v>3/31/2042</c:v>
                </c:pt>
                <c:pt idx="268">
                  <c:v>4/30/2042</c:v>
                </c:pt>
                <c:pt idx="269">
                  <c:v>5/31/2042</c:v>
                </c:pt>
                <c:pt idx="270">
                  <c:v>6/30/2042</c:v>
                </c:pt>
                <c:pt idx="271">
                  <c:v>7/31/2042</c:v>
                </c:pt>
                <c:pt idx="272">
                  <c:v>8/31/2042</c:v>
                </c:pt>
                <c:pt idx="273">
                  <c:v>9/30/2042</c:v>
                </c:pt>
                <c:pt idx="274">
                  <c:v>10/31/2042</c:v>
                </c:pt>
                <c:pt idx="275">
                  <c:v>11/30/2042</c:v>
                </c:pt>
                <c:pt idx="276">
                  <c:v>12/31/2042</c:v>
                </c:pt>
                <c:pt idx="277">
                  <c:v>1/31/2043</c:v>
                </c:pt>
                <c:pt idx="278">
                  <c:v>2/28/2043</c:v>
                </c:pt>
                <c:pt idx="279">
                  <c:v>3/31/2043</c:v>
                </c:pt>
                <c:pt idx="280">
                  <c:v>4/30/2043</c:v>
                </c:pt>
                <c:pt idx="281">
                  <c:v>5/31/2043</c:v>
                </c:pt>
                <c:pt idx="282">
                  <c:v>6/30/2043</c:v>
                </c:pt>
                <c:pt idx="283">
                  <c:v>7/31/2043</c:v>
                </c:pt>
                <c:pt idx="284">
                  <c:v>8/31/2043</c:v>
                </c:pt>
                <c:pt idx="285">
                  <c:v>9/30/2043</c:v>
                </c:pt>
                <c:pt idx="286">
                  <c:v>10/31/2043</c:v>
                </c:pt>
                <c:pt idx="287">
                  <c:v>11/30/2043</c:v>
                </c:pt>
                <c:pt idx="288">
                  <c:v>12/31/2043</c:v>
                </c:pt>
                <c:pt idx="289">
                  <c:v>1/31/2044</c:v>
                </c:pt>
                <c:pt idx="290">
                  <c:v>2/29/2044</c:v>
                </c:pt>
                <c:pt idx="291">
                  <c:v>3/31/2044</c:v>
                </c:pt>
                <c:pt idx="292">
                  <c:v>4/30/2044</c:v>
                </c:pt>
                <c:pt idx="293">
                  <c:v>5/31/2044</c:v>
                </c:pt>
                <c:pt idx="294">
                  <c:v>6/30/2044</c:v>
                </c:pt>
                <c:pt idx="295">
                  <c:v>7/31/2044</c:v>
                </c:pt>
                <c:pt idx="296">
                  <c:v>8/31/2044</c:v>
                </c:pt>
                <c:pt idx="297">
                  <c:v>9/30/2044</c:v>
                </c:pt>
                <c:pt idx="298">
                  <c:v>10/31/2044</c:v>
                </c:pt>
                <c:pt idx="299">
                  <c:v>11/30/2044</c:v>
                </c:pt>
                <c:pt idx="300">
                  <c:v>12/31/2044</c:v>
                </c:pt>
                <c:pt idx="301">
                  <c:v>1/31/2045</c:v>
                </c:pt>
                <c:pt idx="302">
                  <c:v>2/28/2045</c:v>
                </c:pt>
                <c:pt idx="303">
                  <c:v>3/31/2045</c:v>
                </c:pt>
                <c:pt idx="304">
                  <c:v>4/30/2045</c:v>
                </c:pt>
                <c:pt idx="305">
                  <c:v>5/31/2045</c:v>
                </c:pt>
                <c:pt idx="306">
                  <c:v>6/30/2045</c:v>
                </c:pt>
                <c:pt idx="307">
                  <c:v>7/31/2045</c:v>
                </c:pt>
                <c:pt idx="308">
                  <c:v>8/31/2045</c:v>
                </c:pt>
                <c:pt idx="309">
                  <c:v>9/30/2045</c:v>
                </c:pt>
                <c:pt idx="310">
                  <c:v>10/31/2045</c:v>
                </c:pt>
                <c:pt idx="311">
                  <c:v>11/30/2045</c:v>
                </c:pt>
                <c:pt idx="312">
                  <c:v>12/31/2045</c:v>
                </c:pt>
                <c:pt idx="313">
                  <c:v>1/31/2046</c:v>
                </c:pt>
                <c:pt idx="314">
                  <c:v>2/28/2046</c:v>
                </c:pt>
                <c:pt idx="315">
                  <c:v>3/31/2046</c:v>
                </c:pt>
                <c:pt idx="316">
                  <c:v>4/30/2046</c:v>
                </c:pt>
                <c:pt idx="317">
                  <c:v>5/31/2046</c:v>
                </c:pt>
                <c:pt idx="318">
                  <c:v>6/30/2046</c:v>
                </c:pt>
                <c:pt idx="319">
                  <c:v>7/31/2046</c:v>
                </c:pt>
                <c:pt idx="320">
                  <c:v>8/31/2046</c:v>
                </c:pt>
                <c:pt idx="321">
                  <c:v>9/30/2046</c:v>
                </c:pt>
                <c:pt idx="322">
                  <c:v>10/31/2046</c:v>
                </c:pt>
                <c:pt idx="323">
                  <c:v>11/30/2046</c:v>
                </c:pt>
                <c:pt idx="324">
                  <c:v>12/31/2046</c:v>
                </c:pt>
                <c:pt idx="325">
                  <c:v>1/31/2047</c:v>
                </c:pt>
                <c:pt idx="326">
                  <c:v>2/28/2047</c:v>
                </c:pt>
                <c:pt idx="327">
                  <c:v>3/31/2047</c:v>
                </c:pt>
                <c:pt idx="328">
                  <c:v>4/30/2047</c:v>
                </c:pt>
                <c:pt idx="329">
                  <c:v>5/31/2047</c:v>
                </c:pt>
                <c:pt idx="330">
                  <c:v>6/30/2047</c:v>
                </c:pt>
                <c:pt idx="331">
                  <c:v>7/31/2047</c:v>
                </c:pt>
                <c:pt idx="332">
                  <c:v>8/31/2047</c:v>
                </c:pt>
                <c:pt idx="333">
                  <c:v>9/30/2047</c:v>
                </c:pt>
                <c:pt idx="334">
                  <c:v>10/31/2047</c:v>
                </c:pt>
                <c:pt idx="335">
                  <c:v>11/30/2047</c:v>
                </c:pt>
                <c:pt idx="336">
                  <c:v>12/31/2047</c:v>
                </c:pt>
                <c:pt idx="337">
                  <c:v>1/31/2048</c:v>
                </c:pt>
                <c:pt idx="338">
                  <c:v>2/29/2048</c:v>
                </c:pt>
                <c:pt idx="339">
                  <c:v>3/31/2048</c:v>
                </c:pt>
                <c:pt idx="340">
                  <c:v>4/30/2048</c:v>
                </c:pt>
                <c:pt idx="341">
                  <c:v>5/31/2048</c:v>
                </c:pt>
                <c:pt idx="342">
                  <c:v>6/30/2048</c:v>
                </c:pt>
                <c:pt idx="343">
                  <c:v>7/31/2048</c:v>
                </c:pt>
                <c:pt idx="344">
                  <c:v>8/31/2048</c:v>
                </c:pt>
                <c:pt idx="345">
                  <c:v>9/30/2048</c:v>
                </c:pt>
                <c:pt idx="346">
                  <c:v>10/31/2048</c:v>
                </c:pt>
                <c:pt idx="347">
                  <c:v>11/30/2048</c:v>
                </c:pt>
                <c:pt idx="348">
                  <c:v>12/31/2048</c:v>
                </c:pt>
                <c:pt idx="349">
                  <c:v>1/31/2049</c:v>
                </c:pt>
                <c:pt idx="350">
                  <c:v>2/28/2049</c:v>
                </c:pt>
                <c:pt idx="351">
                  <c:v>3/31/2049</c:v>
                </c:pt>
                <c:pt idx="352">
                  <c:v>4/30/2049</c:v>
                </c:pt>
                <c:pt idx="353">
                  <c:v>5/31/2049</c:v>
                </c:pt>
                <c:pt idx="354">
                  <c:v>6/30/2049</c:v>
                </c:pt>
                <c:pt idx="355">
                  <c:v>7/31/2049</c:v>
                </c:pt>
                <c:pt idx="356">
                  <c:v>8/31/2049</c:v>
                </c:pt>
                <c:pt idx="357">
                  <c:v>9/30/2049</c:v>
                </c:pt>
                <c:pt idx="358">
                  <c:v>10/31/2049</c:v>
                </c:pt>
                <c:pt idx="359">
                  <c:v>11/30/2049</c:v>
                </c:pt>
                <c:pt idx="360">
                  <c:v>12/31/2049</c:v>
                </c:pt>
                <c:pt idx="361">
                  <c:v>1/31/2050</c:v>
                </c:pt>
              </c:strCache>
            </c:strRef>
          </c:cat>
          <c:val>
            <c:numRef>
              <c:f>Chart!$C$4:$C$366</c:f>
              <c:numCache>
                <c:formatCode>_("$"* #,##0_);_("$"* \(#,##0\);_("$"* "-"??_);_(@_)</c:formatCode>
                <c:ptCount val="362"/>
                <c:pt idx="0">
                  <c:v>0</c:v>
                </c:pt>
                <c:pt idx="2">
                  <c:v>288.16059093091894</c:v>
                </c:pt>
                <c:pt idx="3">
                  <c:v>289.12059093091887</c:v>
                </c:pt>
                <c:pt idx="4">
                  <c:v>290.09059093091889</c:v>
                </c:pt>
                <c:pt idx="5">
                  <c:v>291.05059093091893</c:v>
                </c:pt>
                <c:pt idx="6">
                  <c:v>292.02059093091896</c:v>
                </c:pt>
                <c:pt idx="7">
                  <c:v>293.00059093091886</c:v>
                </c:pt>
                <c:pt idx="8">
                  <c:v>293.97059093091889</c:v>
                </c:pt>
                <c:pt idx="9">
                  <c:v>294.95059093091891</c:v>
                </c:pt>
                <c:pt idx="10">
                  <c:v>295.94059093091892</c:v>
                </c:pt>
                <c:pt idx="11">
                  <c:v>296.92059093091893</c:v>
                </c:pt>
                <c:pt idx="12">
                  <c:v>297.91059093091894</c:v>
                </c:pt>
                <c:pt idx="13">
                  <c:v>298.91059093091894</c:v>
                </c:pt>
                <c:pt idx="14">
                  <c:v>299.90059093091895</c:v>
                </c:pt>
                <c:pt idx="15">
                  <c:v>300.90059093091895</c:v>
                </c:pt>
                <c:pt idx="16">
                  <c:v>301.91059093091894</c:v>
                </c:pt>
                <c:pt idx="17">
                  <c:v>302.91059093091894</c:v>
                </c:pt>
                <c:pt idx="18">
                  <c:v>303.92059093091893</c:v>
                </c:pt>
                <c:pt idx="19">
                  <c:v>304.94059093091892</c:v>
                </c:pt>
                <c:pt idx="20">
                  <c:v>305.95059093091891</c:v>
                </c:pt>
                <c:pt idx="21">
                  <c:v>306.97059093091889</c:v>
                </c:pt>
                <c:pt idx="22">
                  <c:v>307.99059093091887</c:v>
                </c:pt>
                <c:pt idx="23">
                  <c:v>309.02059093091896</c:v>
                </c:pt>
                <c:pt idx="24">
                  <c:v>310.05059093091893</c:v>
                </c:pt>
                <c:pt idx="25">
                  <c:v>311.09059093091889</c:v>
                </c:pt>
                <c:pt idx="26">
                  <c:v>312.12059093091887</c:v>
                </c:pt>
                <c:pt idx="27">
                  <c:v>313.16059093091894</c:v>
                </c:pt>
                <c:pt idx="28">
                  <c:v>314.2105909309189</c:v>
                </c:pt>
                <c:pt idx="29">
                  <c:v>315.25059093091886</c:v>
                </c:pt>
                <c:pt idx="30">
                  <c:v>316.30059093091893</c:v>
                </c:pt>
                <c:pt idx="31">
                  <c:v>317.36059093091887</c:v>
                </c:pt>
                <c:pt idx="32">
                  <c:v>318.42059093091893</c:v>
                </c:pt>
                <c:pt idx="33">
                  <c:v>319.48059093091888</c:v>
                </c:pt>
                <c:pt idx="34">
                  <c:v>320.54059093091894</c:v>
                </c:pt>
                <c:pt idx="35">
                  <c:v>321.61059093091887</c:v>
                </c:pt>
                <c:pt idx="36">
                  <c:v>322.68059093091892</c:v>
                </c:pt>
                <c:pt idx="37">
                  <c:v>323.76059093091885</c:v>
                </c:pt>
                <c:pt idx="38">
                  <c:v>324.84059093091889</c:v>
                </c:pt>
                <c:pt idx="39">
                  <c:v>325.92059093091893</c:v>
                </c:pt>
                <c:pt idx="40">
                  <c:v>327.01059093091885</c:v>
                </c:pt>
                <c:pt idx="41">
                  <c:v>328.10059093091888</c:v>
                </c:pt>
                <c:pt idx="42">
                  <c:v>329.19059093091892</c:v>
                </c:pt>
                <c:pt idx="43">
                  <c:v>330.29059093091894</c:v>
                </c:pt>
                <c:pt idx="44">
                  <c:v>331.39059093091885</c:v>
                </c:pt>
                <c:pt idx="45">
                  <c:v>332.49059093091887</c:v>
                </c:pt>
                <c:pt idx="46">
                  <c:v>333.60059093091888</c:v>
                </c:pt>
                <c:pt idx="47">
                  <c:v>334.7105909309189</c:v>
                </c:pt>
                <c:pt idx="48">
                  <c:v>335.8305909309189</c:v>
                </c:pt>
                <c:pt idx="49">
                  <c:v>336.95059093091891</c:v>
                </c:pt>
                <c:pt idx="50">
                  <c:v>338.07059093091891</c:v>
                </c:pt>
                <c:pt idx="51">
                  <c:v>339.20059093091891</c:v>
                </c:pt>
                <c:pt idx="52">
                  <c:v>340.3305909309189</c:v>
                </c:pt>
                <c:pt idx="53">
                  <c:v>341.4605909309189</c:v>
                </c:pt>
                <c:pt idx="54">
                  <c:v>342.60059093091888</c:v>
                </c:pt>
                <c:pt idx="55">
                  <c:v>343.74059093091887</c:v>
                </c:pt>
                <c:pt idx="56">
                  <c:v>344.89059093091885</c:v>
                </c:pt>
                <c:pt idx="57">
                  <c:v>346.04059093091894</c:v>
                </c:pt>
                <c:pt idx="58">
                  <c:v>347.19059093091892</c:v>
                </c:pt>
                <c:pt idx="59">
                  <c:v>348.35059093091888</c:v>
                </c:pt>
                <c:pt idx="60">
                  <c:v>349.51059093091885</c:v>
                </c:pt>
                <c:pt idx="61">
                  <c:v>350.68059093091892</c:v>
                </c:pt>
                <c:pt idx="62">
                  <c:v>351.85059093091888</c:v>
                </c:pt>
                <c:pt idx="63">
                  <c:v>353.02059093091896</c:v>
                </c:pt>
                <c:pt idx="64">
                  <c:v>354.20059093091891</c:v>
                </c:pt>
                <c:pt idx="65">
                  <c:v>355.38059093091886</c:v>
                </c:pt>
                <c:pt idx="66">
                  <c:v>356.56059093091892</c:v>
                </c:pt>
                <c:pt idx="67">
                  <c:v>357.75059093091886</c:v>
                </c:pt>
                <c:pt idx="68">
                  <c:v>358.94059093091892</c:v>
                </c:pt>
                <c:pt idx="69">
                  <c:v>360.14059093091885</c:v>
                </c:pt>
                <c:pt idx="70">
                  <c:v>361.34059093091889</c:v>
                </c:pt>
                <c:pt idx="71">
                  <c:v>362.54059093091894</c:v>
                </c:pt>
                <c:pt idx="72">
                  <c:v>363.75059093091886</c:v>
                </c:pt>
                <c:pt idx="73">
                  <c:v>364.9605909309189</c:v>
                </c:pt>
                <c:pt idx="74">
                  <c:v>366.18059093091892</c:v>
                </c:pt>
                <c:pt idx="75">
                  <c:v>367.40059093091895</c:v>
                </c:pt>
                <c:pt idx="76">
                  <c:v>368.63059093091886</c:v>
                </c:pt>
                <c:pt idx="77">
                  <c:v>369.86059093091887</c:v>
                </c:pt>
                <c:pt idx="78">
                  <c:v>371.09059093091889</c:v>
                </c:pt>
                <c:pt idx="79">
                  <c:v>372.32059093091891</c:v>
                </c:pt>
                <c:pt idx="80">
                  <c:v>373.57059093091891</c:v>
                </c:pt>
                <c:pt idx="81">
                  <c:v>374.81059093091892</c:v>
                </c:pt>
                <c:pt idx="82">
                  <c:v>376.06059093091892</c:v>
                </c:pt>
                <c:pt idx="83">
                  <c:v>377.31059093091892</c:v>
                </c:pt>
                <c:pt idx="84">
                  <c:v>378.57059093091891</c:v>
                </c:pt>
                <c:pt idx="85">
                  <c:v>379.8305909309189</c:v>
                </c:pt>
                <c:pt idx="86">
                  <c:v>381.10059093091888</c:v>
                </c:pt>
                <c:pt idx="87">
                  <c:v>382.37059093091887</c:v>
                </c:pt>
                <c:pt idx="88">
                  <c:v>383.64059093091885</c:v>
                </c:pt>
                <c:pt idx="89">
                  <c:v>384.92059093091893</c:v>
                </c:pt>
                <c:pt idx="90">
                  <c:v>386.2105909309189</c:v>
                </c:pt>
                <c:pt idx="91">
                  <c:v>387.49059093091887</c:v>
                </c:pt>
                <c:pt idx="92">
                  <c:v>388.79059093091894</c:v>
                </c:pt>
                <c:pt idx="93">
                  <c:v>390.0805909309189</c:v>
                </c:pt>
                <c:pt idx="94">
                  <c:v>391.38059093091886</c:v>
                </c:pt>
                <c:pt idx="95">
                  <c:v>392.69059093091892</c:v>
                </c:pt>
                <c:pt idx="96">
                  <c:v>394.00059093091886</c:v>
                </c:pt>
                <c:pt idx="97">
                  <c:v>395.31059093091892</c:v>
                </c:pt>
                <c:pt idx="98">
                  <c:v>396.63059093091886</c:v>
                </c:pt>
                <c:pt idx="99">
                  <c:v>397.95059093091891</c:v>
                </c:pt>
                <c:pt idx="100">
                  <c:v>399.28059093091895</c:v>
                </c:pt>
                <c:pt idx="101">
                  <c:v>400.61059093091887</c:v>
                </c:pt>
                <c:pt idx="102">
                  <c:v>401.94059093091892</c:v>
                </c:pt>
                <c:pt idx="103">
                  <c:v>403.28059093091895</c:v>
                </c:pt>
                <c:pt idx="104">
                  <c:v>404.63059093091886</c:v>
                </c:pt>
                <c:pt idx="105">
                  <c:v>405.97059093091889</c:v>
                </c:pt>
                <c:pt idx="106">
                  <c:v>407.3305909309189</c:v>
                </c:pt>
                <c:pt idx="107">
                  <c:v>408.69059093091892</c:v>
                </c:pt>
                <c:pt idx="108">
                  <c:v>410.05059093091893</c:v>
                </c:pt>
                <c:pt idx="109">
                  <c:v>411.41059093091894</c:v>
                </c:pt>
                <c:pt idx="110">
                  <c:v>412.79059093091894</c:v>
                </c:pt>
                <c:pt idx="111">
                  <c:v>414.16059093091894</c:v>
                </c:pt>
                <c:pt idx="112">
                  <c:v>415.54059093091894</c:v>
                </c:pt>
                <c:pt idx="113">
                  <c:v>416.93059093091892</c:v>
                </c:pt>
                <c:pt idx="114">
                  <c:v>418.32059093091891</c:v>
                </c:pt>
                <c:pt idx="115">
                  <c:v>419.7105909309189</c:v>
                </c:pt>
                <c:pt idx="116">
                  <c:v>421.11059093091887</c:v>
                </c:pt>
                <c:pt idx="117">
                  <c:v>422.51059093091885</c:v>
                </c:pt>
                <c:pt idx="118">
                  <c:v>423.92059093091893</c:v>
                </c:pt>
                <c:pt idx="119">
                  <c:v>425.34059093091889</c:v>
                </c:pt>
                <c:pt idx="120">
                  <c:v>426.75059093091886</c:v>
                </c:pt>
                <c:pt idx="121">
                  <c:v>428.18059093091892</c:v>
                </c:pt>
                <c:pt idx="122">
                  <c:v>429.60059093091888</c:v>
                </c:pt>
                <c:pt idx="123">
                  <c:v>431.04059093091894</c:v>
                </c:pt>
                <c:pt idx="124">
                  <c:v>432.47059093091889</c:v>
                </c:pt>
                <c:pt idx="125">
                  <c:v>433.91059093091894</c:v>
                </c:pt>
                <c:pt idx="126">
                  <c:v>435.36059093091887</c:v>
                </c:pt>
                <c:pt idx="127">
                  <c:v>436.81059093091892</c:v>
                </c:pt>
                <c:pt idx="128">
                  <c:v>438.27059093091896</c:v>
                </c:pt>
                <c:pt idx="129">
                  <c:v>439.73059093091888</c:v>
                </c:pt>
                <c:pt idx="130">
                  <c:v>441.19059093091892</c:v>
                </c:pt>
                <c:pt idx="131">
                  <c:v>442.66059093091894</c:v>
                </c:pt>
                <c:pt idx="132">
                  <c:v>444.1405909309189</c:v>
                </c:pt>
                <c:pt idx="133">
                  <c:v>445.62059093091892</c:v>
                </c:pt>
                <c:pt idx="134">
                  <c:v>447.11059093091887</c:v>
                </c:pt>
                <c:pt idx="135">
                  <c:v>448.60059093091888</c:v>
                </c:pt>
                <c:pt idx="136">
                  <c:v>450.09059093091889</c:v>
                </c:pt>
                <c:pt idx="137">
                  <c:v>451.59059093091889</c:v>
                </c:pt>
                <c:pt idx="138">
                  <c:v>453.10059093091888</c:v>
                </c:pt>
                <c:pt idx="139">
                  <c:v>454.61059093091887</c:v>
                </c:pt>
                <c:pt idx="140">
                  <c:v>456.12059093091892</c:v>
                </c:pt>
                <c:pt idx="141">
                  <c:v>457.6405909309189</c:v>
                </c:pt>
                <c:pt idx="142">
                  <c:v>459.17059093091888</c:v>
                </c:pt>
                <c:pt idx="143">
                  <c:v>460.70059093091891</c:v>
                </c:pt>
                <c:pt idx="144">
                  <c:v>462.24059093091893</c:v>
                </c:pt>
                <c:pt idx="145">
                  <c:v>463.78059093091889</c:v>
                </c:pt>
                <c:pt idx="146">
                  <c:v>465.32059093091891</c:v>
                </c:pt>
                <c:pt idx="147">
                  <c:v>466.87059093091892</c:v>
                </c:pt>
                <c:pt idx="148">
                  <c:v>468.43059093091892</c:v>
                </c:pt>
                <c:pt idx="149">
                  <c:v>469.99059093091893</c:v>
                </c:pt>
                <c:pt idx="150">
                  <c:v>471.56059093091892</c:v>
                </c:pt>
                <c:pt idx="151">
                  <c:v>473.13059093091891</c:v>
                </c:pt>
                <c:pt idx="152">
                  <c:v>474.7105909309189</c:v>
                </c:pt>
                <c:pt idx="153">
                  <c:v>476.29059093091888</c:v>
                </c:pt>
                <c:pt idx="154">
                  <c:v>477.88059093091891</c:v>
                </c:pt>
                <c:pt idx="155">
                  <c:v>479.47059093091889</c:v>
                </c:pt>
                <c:pt idx="156">
                  <c:v>481.07059093091891</c:v>
                </c:pt>
                <c:pt idx="157">
                  <c:v>482.67059093091888</c:v>
                </c:pt>
                <c:pt idx="158">
                  <c:v>484.28059093091889</c:v>
                </c:pt>
                <c:pt idx="159">
                  <c:v>485.8905909309189</c:v>
                </c:pt>
                <c:pt idx="160">
                  <c:v>487.51059093091891</c:v>
                </c:pt>
                <c:pt idx="161">
                  <c:v>489.1405909309189</c:v>
                </c:pt>
                <c:pt idx="162">
                  <c:v>490.7705909309189</c:v>
                </c:pt>
                <c:pt idx="163">
                  <c:v>492.41059093091889</c:v>
                </c:pt>
                <c:pt idx="164">
                  <c:v>494.05059093091893</c:v>
                </c:pt>
                <c:pt idx="165">
                  <c:v>495.69059093091892</c:v>
                </c:pt>
                <c:pt idx="166">
                  <c:v>497.35059093091888</c:v>
                </c:pt>
                <c:pt idx="167">
                  <c:v>499.00059093091892</c:v>
                </c:pt>
                <c:pt idx="168">
                  <c:v>500.67059093091888</c:v>
                </c:pt>
                <c:pt idx="169">
                  <c:v>502.34059093091889</c:v>
                </c:pt>
                <c:pt idx="170">
                  <c:v>504.01059093091891</c:v>
                </c:pt>
                <c:pt idx="171">
                  <c:v>505.69059093091892</c:v>
                </c:pt>
                <c:pt idx="172">
                  <c:v>507.38059093091891</c:v>
                </c:pt>
                <c:pt idx="173">
                  <c:v>509.07059093091891</c:v>
                </c:pt>
                <c:pt idx="174">
                  <c:v>510.76059093091891</c:v>
                </c:pt>
                <c:pt idx="175">
                  <c:v>512.47059093091889</c:v>
                </c:pt>
                <c:pt idx="176">
                  <c:v>514.17059093091893</c:v>
                </c:pt>
                <c:pt idx="177">
                  <c:v>515.89059093091896</c:v>
                </c:pt>
                <c:pt idx="178">
                  <c:v>517.61059093091887</c:v>
                </c:pt>
                <c:pt idx="179">
                  <c:v>519.3305909309189</c:v>
                </c:pt>
                <c:pt idx="180">
                  <c:v>521.06059093091892</c:v>
                </c:pt>
                <c:pt idx="181">
                  <c:v>522.80059093091893</c:v>
                </c:pt>
                <c:pt idx="182">
                  <c:v>524.54059093091882</c:v>
                </c:pt>
                <c:pt idx="183">
                  <c:v>526.29059093091882</c:v>
                </c:pt>
                <c:pt idx="184">
                  <c:v>528.05059093091893</c:v>
                </c:pt>
                <c:pt idx="185">
                  <c:v>529.81059093091892</c:v>
                </c:pt>
                <c:pt idx="186">
                  <c:v>531.57059093091891</c:v>
                </c:pt>
                <c:pt idx="187">
                  <c:v>533.35059093091888</c:v>
                </c:pt>
                <c:pt idx="188">
                  <c:v>535.12059093091898</c:v>
                </c:pt>
                <c:pt idx="189">
                  <c:v>536.91059093091894</c:v>
                </c:pt>
                <c:pt idx="190">
                  <c:v>538.70059093091891</c:v>
                </c:pt>
                <c:pt idx="191">
                  <c:v>540.49059093091887</c:v>
                </c:pt>
                <c:pt idx="192">
                  <c:v>542.29059093091882</c:v>
                </c:pt>
                <c:pt idx="193">
                  <c:v>544.10059093091888</c:v>
                </c:pt>
                <c:pt idx="194">
                  <c:v>545.92059093091893</c:v>
                </c:pt>
                <c:pt idx="195">
                  <c:v>547.73059093091888</c:v>
                </c:pt>
                <c:pt idx="196">
                  <c:v>549.56059093091892</c:v>
                </c:pt>
                <c:pt idx="197">
                  <c:v>551.39059093091896</c:v>
                </c:pt>
                <c:pt idx="198">
                  <c:v>553.23059093091888</c:v>
                </c:pt>
                <c:pt idx="199">
                  <c:v>555.07059093091891</c:v>
                </c:pt>
                <c:pt idx="200">
                  <c:v>556.92059093091893</c:v>
                </c:pt>
                <c:pt idx="201">
                  <c:v>558.78059093091883</c:v>
                </c:pt>
                <c:pt idx="202">
                  <c:v>560.64059093091896</c:v>
                </c:pt>
                <c:pt idx="203">
                  <c:v>562.51059093091885</c:v>
                </c:pt>
                <c:pt idx="204">
                  <c:v>564.39059093091896</c:v>
                </c:pt>
                <c:pt idx="205">
                  <c:v>566.27059093091884</c:v>
                </c:pt>
                <c:pt idx="206">
                  <c:v>568.16059093091894</c:v>
                </c:pt>
                <c:pt idx="207">
                  <c:v>570.05059093091893</c:v>
                </c:pt>
                <c:pt idx="208">
                  <c:v>571.95059093091891</c:v>
                </c:pt>
                <c:pt idx="209">
                  <c:v>573.86059093091887</c:v>
                </c:pt>
                <c:pt idx="210">
                  <c:v>575.77059093091884</c:v>
                </c:pt>
                <c:pt idx="211">
                  <c:v>577.69059093091892</c:v>
                </c:pt>
                <c:pt idx="212">
                  <c:v>579.61059093091887</c:v>
                </c:pt>
                <c:pt idx="213">
                  <c:v>581.55059093091893</c:v>
                </c:pt>
                <c:pt idx="214">
                  <c:v>583.49059093091887</c:v>
                </c:pt>
                <c:pt idx="215">
                  <c:v>585.43059093091892</c:v>
                </c:pt>
                <c:pt idx="216">
                  <c:v>587.38059093091897</c:v>
                </c:pt>
                <c:pt idx="217">
                  <c:v>589.34059093091889</c:v>
                </c:pt>
                <c:pt idx="218">
                  <c:v>591.30059093091893</c:v>
                </c:pt>
                <c:pt idx="219">
                  <c:v>593.28059093091883</c:v>
                </c:pt>
                <c:pt idx="220">
                  <c:v>595.25059093091886</c:v>
                </c:pt>
                <c:pt idx="221">
                  <c:v>597.24059093091887</c:v>
                </c:pt>
                <c:pt idx="222">
                  <c:v>599.23059093091888</c:v>
                </c:pt>
                <c:pt idx="223">
                  <c:v>601.23059093091888</c:v>
                </c:pt>
                <c:pt idx="224">
                  <c:v>603.23059093091888</c:v>
                </c:pt>
                <c:pt idx="225">
                  <c:v>605.24059093091887</c:v>
                </c:pt>
                <c:pt idx="226">
                  <c:v>607.26059093091885</c:v>
                </c:pt>
                <c:pt idx="227">
                  <c:v>609.28059093091883</c:v>
                </c:pt>
                <c:pt idx="228">
                  <c:v>611.31059093091892</c:v>
                </c:pt>
                <c:pt idx="229">
                  <c:v>613.35059093091888</c:v>
                </c:pt>
                <c:pt idx="230">
                  <c:v>615.39059093091896</c:v>
                </c:pt>
                <c:pt idx="231">
                  <c:v>617.45059093091891</c:v>
                </c:pt>
                <c:pt idx="232">
                  <c:v>619.50059093091886</c:v>
                </c:pt>
                <c:pt idx="233">
                  <c:v>621.57059093091891</c:v>
                </c:pt>
                <c:pt idx="234">
                  <c:v>623.64059093091896</c:v>
                </c:pt>
                <c:pt idx="235">
                  <c:v>625.72059093091889</c:v>
                </c:pt>
                <c:pt idx="236">
                  <c:v>627.81059093091892</c:v>
                </c:pt>
                <c:pt idx="237">
                  <c:v>629.90059093091895</c:v>
                </c:pt>
                <c:pt idx="238">
                  <c:v>632.00059093091886</c:v>
                </c:pt>
                <c:pt idx="239">
                  <c:v>634.10059093091888</c:v>
                </c:pt>
                <c:pt idx="240">
                  <c:v>636.22059093091889</c:v>
                </c:pt>
                <c:pt idx="241">
                  <c:v>638.34059093091889</c:v>
                </c:pt>
                <c:pt idx="242">
                  <c:v>640.47059093091889</c:v>
                </c:pt>
                <c:pt idx="243">
                  <c:v>642.60059093091888</c:v>
                </c:pt>
                <c:pt idx="244">
                  <c:v>644.74059093091887</c:v>
                </c:pt>
                <c:pt idx="245">
                  <c:v>646.89059093091896</c:v>
                </c:pt>
                <c:pt idx="246">
                  <c:v>649.05059093091893</c:v>
                </c:pt>
                <c:pt idx="247">
                  <c:v>651.2105909309189</c:v>
                </c:pt>
                <c:pt idx="248">
                  <c:v>653.38059093091897</c:v>
                </c:pt>
                <c:pt idx="249">
                  <c:v>655.56059093091892</c:v>
                </c:pt>
                <c:pt idx="250">
                  <c:v>657.75059093091886</c:v>
                </c:pt>
                <c:pt idx="251">
                  <c:v>659.94059093091892</c:v>
                </c:pt>
                <c:pt idx="252">
                  <c:v>662.14059093091896</c:v>
                </c:pt>
                <c:pt idx="253">
                  <c:v>664.35059093091888</c:v>
                </c:pt>
                <c:pt idx="254">
                  <c:v>666.56059093091892</c:v>
                </c:pt>
                <c:pt idx="255">
                  <c:v>668.78059093091883</c:v>
                </c:pt>
                <c:pt idx="256">
                  <c:v>671.01059093091885</c:v>
                </c:pt>
                <c:pt idx="257">
                  <c:v>673.25059093091886</c:v>
                </c:pt>
                <c:pt idx="258">
                  <c:v>675.49059093091887</c:v>
                </c:pt>
                <c:pt idx="259">
                  <c:v>677.74059093091887</c:v>
                </c:pt>
                <c:pt idx="260">
                  <c:v>680.00059093091886</c:v>
                </c:pt>
                <c:pt idx="261">
                  <c:v>682.27059093091884</c:v>
                </c:pt>
                <c:pt idx="262">
                  <c:v>684.54059093091882</c:v>
                </c:pt>
                <c:pt idx="263">
                  <c:v>686.8305909309189</c:v>
                </c:pt>
                <c:pt idx="264">
                  <c:v>689.12059093091898</c:v>
                </c:pt>
                <c:pt idx="265">
                  <c:v>691.41059093091894</c:v>
                </c:pt>
                <c:pt idx="266">
                  <c:v>693.72059093091889</c:v>
                </c:pt>
                <c:pt idx="267">
                  <c:v>696.03059093091883</c:v>
                </c:pt>
                <c:pt idx="268">
                  <c:v>698.35059093091888</c:v>
                </c:pt>
                <c:pt idx="269">
                  <c:v>700.68059093091892</c:v>
                </c:pt>
                <c:pt idx="270">
                  <c:v>703.01059093091885</c:v>
                </c:pt>
                <c:pt idx="271">
                  <c:v>705.36059093091887</c:v>
                </c:pt>
                <c:pt idx="272">
                  <c:v>707.7105909309189</c:v>
                </c:pt>
                <c:pt idx="273">
                  <c:v>710.07059093091891</c:v>
                </c:pt>
                <c:pt idx="274">
                  <c:v>712.43059093091892</c:v>
                </c:pt>
                <c:pt idx="275">
                  <c:v>714.81059093091892</c:v>
                </c:pt>
                <c:pt idx="276">
                  <c:v>717.19059093091892</c:v>
                </c:pt>
                <c:pt idx="277">
                  <c:v>719.5805909309189</c:v>
                </c:pt>
                <c:pt idx="278">
                  <c:v>721.98059093091888</c:v>
                </c:pt>
                <c:pt idx="279">
                  <c:v>724.39059093091896</c:v>
                </c:pt>
                <c:pt idx="280">
                  <c:v>726.80059093091893</c:v>
                </c:pt>
                <c:pt idx="281">
                  <c:v>729.22059093091889</c:v>
                </c:pt>
                <c:pt idx="282">
                  <c:v>731.66059093091894</c:v>
                </c:pt>
                <c:pt idx="283">
                  <c:v>734.09059093091889</c:v>
                </c:pt>
                <c:pt idx="284">
                  <c:v>736.54059093091894</c:v>
                </c:pt>
                <c:pt idx="285">
                  <c:v>739.00059093091886</c:v>
                </c:pt>
                <c:pt idx="286">
                  <c:v>741.4605909309189</c:v>
                </c:pt>
                <c:pt idx="287">
                  <c:v>743.93059093091892</c:v>
                </c:pt>
                <c:pt idx="288">
                  <c:v>746.41059093091894</c:v>
                </c:pt>
                <c:pt idx="289">
                  <c:v>748.90059093091895</c:v>
                </c:pt>
                <c:pt idx="290">
                  <c:v>751.40059093091895</c:v>
                </c:pt>
                <c:pt idx="291">
                  <c:v>753.90059093091895</c:v>
                </c:pt>
                <c:pt idx="292">
                  <c:v>756.41059093091894</c:v>
                </c:pt>
                <c:pt idx="293">
                  <c:v>758.93059093091892</c:v>
                </c:pt>
                <c:pt idx="294">
                  <c:v>761.4605909309189</c:v>
                </c:pt>
                <c:pt idx="295">
                  <c:v>764.00059093091886</c:v>
                </c:pt>
                <c:pt idx="296">
                  <c:v>766.55059093091893</c:v>
                </c:pt>
                <c:pt idx="297">
                  <c:v>769.10059093091888</c:v>
                </c:pt>
                <c:pt idx="298">
                  <c:v>771.67059093091893</c:v>
                </c:pt>
                <c:pt idx="299">
                  <c:v>774.24059093091887</c:v>
                </c:pt>
                <c:pt idx="300">
                  <c:v>776.82059093091891</c:v>
                </c:pt>
                <c:pt idx="301">
                  <c:v>779.41059093091894</c:v>
                </c:pt>
                <c:pt idx="302">
                  <c:v>782.01059093091885</c:v>
                </c:pt>
                <c:pt idx="303">
                  <c:v>784.61059093091887</c:v>
                </c:pt>
                <c:pt idx="304">
                  <c:v>787.23059093091888</c:v>
                </c:pt>
                <c:pt idx="305">
                  <c:v>789.85059093091888</c:v>
                </c:pt>
                <c:pt idx="306">
                  <c:v>792.49059093091887</c:v>
                </c:pt>
                <c:pt idx="307">
                  <c:v>795.13059093091897</c:v>
                </c:pt>
                <c:pt idx="308">
                  <c:v>797.78059093091883</c:v>
                </c:pt>
                <c:pt idx="309">
                  <c:v>800.44059093091892</c:v>
                </c:pt>
                <c:pt idx="310">
                  <c:v>803.11059093091887</c:v>
                </c:pt>
                <c:pt idx="311">
                  <c:v>805.78059093091883</c:v>
                </c:pt>
                <c:pt idx="312">
                  <c:v>808.47059093091889</c:v>
                </c:pt>
                <c:pt idx="313">
                  <c:v>811.16059093091894</c:v>
                </c:pt>
                <c:pt idx="314">
                  <c:v>813.87059093091887</c:v>
                </c:pt>
                <c:pt idx="315">
                  <c:v>816.5805909309189</c:v>
                </c:pt>
                <c:pt idx="316">
                  <c:v>819.30059093091893</c:v>
                </c:pt>
                <c:pt idx="317">
                  <c:v>822.03059093091883</c:v>
                </c:pt>
                <c:pt idx="318">
                  <c:v>824.77059093091884</c:v>
                </c:pt>
                <c:pt idx="319">
                  <c:v>827.52059093091884</c:v>
                </c:pt>
                <c:pt idx="320">
                  <c:v>830.28059093091895</c:v>
                </c:pt>
                <c:pt idx="321">
                  <c:v>833.05059093091893</c:v>
                </c:pt>
                <c:pt idx="322">
                  <c:v>835.8305909309189</c:v>
                </c:pt>
                <c:pt idx="323">
                  <c:v>838.61059093091887</c:v>
                </c:pt>
                <c:pt idx="324">
                  <c:v>841.41059093091894</c:v>
                </c:pt>
                <c:pt idx="325">
                  <c:v>844.2105909309189</c:v>
                </c:pt>
                <c:pt idx="326">
                  <c:v>847.03059093091895</c:v>
                </c:pt>
                <c:pt idx="327">
                  <c:v>849.85059093091888</c:v>
                </c:pt>
                <c:pt idx="328">
                  <c:v>852.68059093091892</c:v>
                </c:pt>
                <c:pt idx="329">
                  <c:v>855.53059093091895</c:v>
                </c:pt>
                <c:pt idx="330">
                  <c:v>858.38059093091886</c:v>
                </c:pt>
                <c:pt idx="331">
                  <c:v>861.24059093091887</c:v>
                </c:pt>
                <c:pt idx="332">
                  <c:v>864.11059093091887</c:v>
                </c:pt>
                <c:pt idx="333">
                  <c:v>866.99059093091887</c:v>
                </c:pt>
                <c:pt idx="334">
                  <c:v>869.88059093091886</c:v>
                </c:pt>
                <c:pt idx="335">
                  <c:v>872.78059093091895</c:v>
                </c:pt>
                <c:pt idx="336">
                  <c:v>875.69059093091892</c:v>
                </c:pt>
                <c:pt idx="337">
                  <c:v>878.61059093091887</c:v>
                </c:pt>
                <c:pt idx="338">
                  <c:v>881.54059093091894</c:v>
                </c:pt>
                <c:pt idx="339">
                  <c:v>884.47059093091889</c:v>
                </c:pt>
                <c:pt idx="340">
                  <c:v>887.42059093091893</c:v>
                </c:pt>
                <c:pt idx="341">
                  <c:v>890.38059093091886</c:v>
                </c:pt>
                <c:pt idx="342">
                  <c:v>893.35059093091888</c:v>
                </c:pt>
                <c:pt idx="343">
                  <c:v>896.3305909309189</c:v>
                </c:pt>
                <c:pt idx="344">
                  <c:v>899.31059093091892</c:v>
                </c:pt>
                <c:pt idx="345">
                  <c:v>902.31059093091892</c:v>
                </c:pt>
                <c:pt idx="346">
                  <c:v>905.32059093091891</c:v>
                </c:pt>
                <c:pt idx="347">
                  <c:v>908.34059093091889</c:v>
                </c:pt>
                <c:pt idx="348">
                  <c:v>911.37059093091887</c:v>
                </c:pt>
                <c:pt idx="349">
                  <c:v>914.40059093091895</c:v>
                </c:pt>
                <c:pt idx="350">
                  <c:v>917.45059093091891</c:v>
                </c:pt>
                <c:pt idx="351">
                  <c:v>920.51059093091885</c:v>
                </c:pt>
                <c:pt idx="352">
                  <c:v>923.5805909309189</c:v>
                </c:pt>
                <c:pt idx="353">
                  <c:v>926.66059093091894</c:v>
                </c:pt>
                <c:pt idx="354">
                  <c:v>929.74059093091887</c:v>
                </c:pt>
                <c:pt idx="355">
                  <c:v>932.84059093091889</c:v>
                </c:pt>
                <c:pt idx="356">
                  <c:v>935.95059093091891</c:v>
                </c:pt>
                <c:pt idx="357">
                  <c:v>939.07059093091891</c:v>
                </c:pt>
                <c:pt idx="358">
                  <c:v>942.20059093091891</c:v>
                </c:pt>
                <c:pt idx="359">
                  <c:v>945.34059093091889</c:v>
                </c:pt>
                <c:pt idx="360">
                  <c:v>948.50059093091886</c:v>
                </c:pt>
                <c:pt idx="361">
                  <c:v>951.86785579999741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02254608"/>
        <c:axId val="702256176"/>
      </c:barChart>
      <c:catAx>
        <c:axId val="70225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256176"/>
        <c:crosses val="autoZero"/>
        <c:auto val="1"/>
        <c:lblAlgn val="ctr"/>
        <c:lblOffset val="100"/>
        <c:noMultiLvlLbl val="0"/>
      </c:catAx>
      <c:valAx>
        <c:axId val="7022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25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3</xdr:row>
      <xdr:rowOff>71436</xdr:rowOff>
    </xdr:from>
    <xdr:to>
      <xdr:col>24</xdr:col>
      <xdr:colOff>590550</xdr:colOff>
      <xdr:row>29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LH" refreshedDate="43893.898155787036" createdVersion="5" refreshedVersion="5" minRefreshableVersion="3" recordCount="934">
  <cacheSource type="worksheet">
    <worksheetSource ref="A9:G943" sheet="Amortization"/>
  </cacheSource>
  <cacheFields count="7">
    <cacheField name="Date" numFmtId="14">
      <sharedItems containsDate="1" containsMixedTypes="1" minDate="2020-01-01T00:00:00" maxDate="2050-02-01T00:00:00" count="362">
        <d v="2020-01-0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23-07-31T00:00:00"/>
        <d v="2023-08-31T00:00:00"/>
        <d v="2023-09-30T00:00:00"/>
        <d v="2023-10-31T00:00:00"/>
        <d v="2023-11-30T00:00:00"/>
        <d v="2023-12-31T00:00:00"/>
        <d v="2024-01-31T00:00:00"/>
        <d v="2024-02-29T00:00:00"/>
        <d v="2024-03-31T00:00:00"/>
        <d v="2024-04-30T00:00:00"/>
        <d v="2024-05-31T00:00:00"/>
        <d v="2024-06-30T00:00:00"/>
        <d v="2024-07-31T00:00:00"/>
        <d v="2024-08-31T00:00:00"/>
        <d v="2024-09-30T00:00:00"/>
        <d v="2024-10-31T00:00:00"/>
        <d v="2024-11-30T00:00:00"/>
        <d v="2024-12-31T00:00:00"/>
        <d v="2025-01-31T00:00:00"/>
        <d v="2025-02-28T00:00:00"/>
        <d v="2025-03-31T00:00:00"/>
        <d v="2025-04-30T00:00:00"/>
        <d v="2025-05-31T00:00:00"/>
        <d v="2025-06-30T00:00:00"/>
        <d v="2025-07-31T00:00:00"/>
        <d v="2025-08-31T00:00:00"/>
        <d v="2025-09-30T00:00:00"/>
        <d v="2025-10-31T00:00:00"/>
        <d v="2025-11-30T00:00:00"/>
        <d v="2025-12-31T00:00:00"/>
        <d v="2026-01-31T00:00:00"/>
        <d v="2026-02-28T00:00:00"/>
        <d v="2026-03-31T00:00:00"/>
        <d v="2026-04-30T00:00:00"/>
        <d v="2026-05-31T00:00:00"/>
        <d v="2026-06-30T00:00:00"/>
        <d v="2026-07-31T00:00:00"/>
        <d v="2026-08-31T00:00:00"/>
        <d v="2026-09-30T00:00:00"/>
        <d v="2026-10-31T00:00:00"/>
        <d v="2026-11-30T00:00:00"/>
        <d v="2026-12-31T00:00:00"/>
        <d v="2027-01-31T00:00:00"/>
        <d v="2027-02-28T00:00:00"/>
        <d v="2027-03-31T00:00:00"/>
        <d v="2027-04-30T00:00:00"/>
        <d v="2027-05-31T00:00:00"/>
        <d v="2027-06-30T00:00:00"/>
        <d v="2027-07-31T00:00:00"/>
        <d v="2027-08-31T00:00:00"/>
        <d v="2027-09-30T00:00:00"/>
        <d v="2027-10-31T00:00:00"/>
        <d v="2027-11-30T00:00:00"/>
        <d v="2027-12-31T00:00:00"/>
        <d v="2028-01-31T00:00:00"/>
        <d v="2028-02-29T00:00:00"/>
        <d v="2028-03-31T00:00:00"/>
        <d v="2028-04-30T00:00:00"/>
        <d v="2028-05-31T00:00:00"/>
        <d v="2028-06-30T00:00:00"/>
        <d v="2028-07-31T00:00:00"/>
        <d v="2028-08-31T00:00:00"/>
        <d v="2028-09-30T00:00:00"/>
        <d v="2028-10-31T00:00:00"/>
        <d v="2028-11-30T00:00:00"/>
        <d v="2028-12-31T00:00:00"/>
        <d v="2029-01-31T00:00:00"/>
        <d v="2029-02-28T00:00:00"/>
        <d v="2029-03-31T00:00:00"/>
        <d v="2029-04-30T00:00:00"/>
        <d v="2029-05-31T00:00:00"/>
        <d v="2029-06-30T00:00:00"/>
        <d v="2029-07-31T00:00:00"/>
        <d v="2029-08-31T00:00:00"/>
        <d v="2029-09-30T00:00:00"/>
        <d v="2029-10-31T00:00:00"/>
        <d v="2029-11-30T00:00:00"/>
        <d v="2029-12-31T00:00:00"/>
        <d v="2030-01-31T00:00:00"/>
        <d v="2030-02-28T00:00:00"/>
        <d v="2030-03-31T00:00:00"/>
        <d v="2030-04-30T00:00:00"/>
        <d v="2030-05-31T00:00:00"/>
        <d v="2030-06-30T00:00:00"/>
        <d v="2030-07-31T00:00:00"/>
        <d v="2030-08-31T00:00:00"/>
        <d v="2030-09-30T00:00:00"/>
        <d v="2030-10-31T00:00:00"/>
        <d v="2030-11-30T00:00:00"/>
        <d v="2030-12-31T00:00:00"/>
        <d v="2031-01-31T00:00:00"/>
        <d v="2031-02-28T00:00:00"/>
        <d v="2031-03-31T00:00:00"/>
        <d v="2031-04-30T00:00:00"/>
        <d v="2031-05-31T00:00:00"/>
        <d v="2031-06-30T00:00:00"/>
        <d v="2031-07-31T00:00:00"/>
        <d v="2031-08-31T00:00:00"/>
        <d v="2031-09-30T00:00:00"/>
        <d v="2031-10-31T00:00:00"/>
        <d v="2031-11-30T00:00:00"/>
        <d v="2031-12-31T00:00:00"/>
        <d v="2032-01-31T00:00:00"/>
        <d v="2032-02-29T00:00:00"/>
        <d v="2032-03-31T00:00:00"/>
        <d v="2032-04-30T00:00:00"/>
        <d v="2032-05-31T00:00:00"/>
        <d v="2032-06-30T00:00:00"/>
        <d v="2032-07-31T00:00:00"/>
        <d v="2032-08-31T00:00:00"/>
        <d v="2032-09-30T00:00:00"/>
        <d v="2032-10-31T00:00:00"/>
        <d v="2032-11-30T00:00:00"/>
        <d v="2032-12-31T00:00:00"/>
        <d v="2033-01-31T00:00:00"/>
        <d v="2033-02-28T00:00:00"/>
        <d v="2033-03-31T00:00:00"/>
        <d v="2033-04-30T00:00:00"/>
        <d v="2033-05-31T00:00:00"/>
        <d v="2033-06-30T00:00:00"/>
        <d v="2033-07-31T00:00:00"/>
        <d v="2033-08-31T00:00:00"/>
        <d v="2033-09-30T00:00:00"/>
        <d v="2033-10-31T00:00:00"/>
        <d v="2033-11-30T00:00:00"/>
        <d v="2033-12-31T00:00:00"/>
        <d v="2034-01-31T00:00:00"/>
        <d v="2034-02-28T00:00:00"/>
        <d v="2034-03-31T00:00:00"/>
        <d v="2034-04-30T00:00:00"/>
        <d v="2034-05-31T00:00:00"/>
        <d v="2034-06-30T00:00:00"/>
        <d v="2034-07-31T00:00:00"/>
        <d v="2034-08-31T00:00:00"/>
        <d v="2034-09-30T00:00:00"/>
        <d v="2034-10-31T00:00:00"/>
        <d v="2034-11-30T00:00:00"/>
        <d v="2034-12-31T00:00:00"/>
        <d v="2035-01-31T00:00:00"/>
        <d v="2035-02-28T00:00:00"/>
        <d v="2035-03-31T00:00:00"/>
        <d v="2035-04-30T00:00:00"/>
        <d v="2035-05-31T00:00:00"/>
        <d v="2035-06-30T00:00:00"/>
        <d v="2035-07-31T00:00:00"/>
        <d v="2035-08-31T00:00:00"/>
        <d v="2035-09-30T00:00:00"/>
        <d v="2035-10-31T00:00:00"/>
        <d v="2035-11-30T00:00:00"/>
        <d v="2035-12-31T00:00:00"/>
        <d v="2036-01-31T00:00:00"/>
        <d v="2036-02-29T00:00:00"/>
        <d v="2036-03-31T00:00:00"/>
        <d v="2036-04-30T00:00:00"/>
        <d v="2036-05-31T00:00:00"/>
        <d v="2036-06-30T00:00:00"/>
        <d v="2036-07-31T00:00:00"/>
        <d v="2036-08-31T00:00:00"/>
        <d v="2036-09-30T00:00:00"/>
        <d v="2036-10-31T00:00:00"/>
        <d v="2036-11-30T00:00:00"/>
        <d v="2036-12-31T00:00:00"/>
        <d v="2037-01-31T00:00:00"/>
        <d v="2037-02-28T00:00:00"/>
        <d v="2037-03-31T00:00:00"/>
        <d v="2037-04-30T00:00:00"/>
        <d v="2037-05-31T00:00:00"/>
        <d v="2037-06-30T00:00:00"/>
        <d v="2037-07-31T00:00:00"/>
        <d v="2037-08-31T00:00:00"/>
        <d v="2037-09-30T00:00:00"/>
        <d v="2037-10-31T00:00:00"/>
        <d v="2037-11-30T00:00:00"/>
        <d v="2037-12-31T00:00:00"/>
        <d v="2038-01-31T00:00:00"/>
        <d v="2038-02-28T00:00:00"/>
        <d v="2038-03-31T00:00:00"/>
        <d v="2038-04-30T00:00:00"/>
        <d v="2038-05-31T00:00:00"/>
        <d v="2038-06-30T00:00:00"/>
        <d v="2038-07-31T00:00:00"/>
        <d v="2038-08-31T00:00:00"/>
        <d v="2038-09-30T00:00:00"/>
        <d v="2038-10-31T00:00:00"/>
        <d v="2038-11-30T00:00:00"/>
        <d v="2038-12-31T00:00:00"/>
        <d v="2039-01-31T00:00:00"/>
        <d v="2039-02-28T00:00:00"/>
        <d v="2039-03-31T00:00:00"/>
        <d v="2039-04-30T00:00:00"/>
        <d v="2039-05-31T00:00:00"/>
        <d v="2039-06-30T00:00:00"/>
        <d v="2039-07-31T00:00:00"/>
        <d v="2039-08-31T00:00:00"/>
        <d v="2039-09-30T00:00:00"/>
        <d v="2039-10-31T00:00:00"/>
        <d v="2039-11-30T00:00:00"/>
        <d v="2039-12-31T00:00:00"/>
        <d v="2040-01-31T00:00:00"/>
        <d v="2040-02-29T00:00:00"/>
        <d v="2040-03-31T00:00:00"/>
        <d v="2040-04-30T00:00:00"/>
        <d v="2040-05-31T00:00:00"/>
        <d v="2040-06-30T00:00:00"/>
        <d v="2040-07-31T00:00:00"/>
        <d v="2040-08-31T00:00:00"/>
        <d v="2040-09-30T00:00:00"/>
        <d v="2040-10-31T00:00:00"/>
        <d v="2040-11-30T00:00:00"/>
        <d v="2040-12-31T00:00:00"/>
        <d v="2041-01-31T00:00:00"/>
        <d v="2041-02-28T00:00:00"/>
        <d v="2041-03-31T00:00:00"/>
        <d v="2041-04-30T00:00:00"/>
        <d v="2041-05-31T00:00:00"/>
        <d v="2041-06-30T00:00:00"/>
        <d v="2041-07-31T00:00:00"/>
        <d v="2041-08-31T00:00:00"/>
        <d v="2041-09-30T00:00:00"/>
        <d v="2041-10-31T00:00:00"/>
        <d v="2041-11-30T00:00:00"/>
        <d v="2041-12-31T00:00:00"/>
        <d v="2042-01-31T00:00:00"/>
        <d v="2042-02-28T00:00:00"/>
        <d v="2042-03-31T00:00:00"/>
        <d v="2042-04-30T00:00:00"/>
        <d v="2042-05-31T00:00:00"/>
        <d v="2042-06-30T00:00:00"/>
        <d v="2042-07-31T00:00:00"/>
        <d v="2042-08-31T00:00:00"/>
        <d v="2042-09-30T00:00:00"/>
        <d v="2042-10-31T00:00:00"/>
        <d v="2042-11-30T00:00:00"/>
        <d v="2042-12-31T00:00:00"/>
        <d v="2043-01-31T00:00:00"/>
        <d v="2043-02-28T00:00:00"/>
        <d v="2043-03-31T00:00:00"/>
        <d v="2043-04-30T00:00:00"/>
        <d v="2043-05-31T00:00:00"/>
        <d v="2043-06-30T00:00:00"/>
        <d v="2043-07-31T00:00:00"/>
        <d v="2043-08-31T00:00:00"/>
        <d v="2043-09-30T00:00:00"/>
        <d v="2043-10-31T00:00:00"/>
        <d v="2043-11-30T00:00:00"/>
        <d v="2043-12-31T00:00:00"/>
        <d v="2044-01-31T00:00:00"/>
        <d v="2044-02-29T00:00:00"/>
        <d v="2044-03-31T00:00:00"/>
        <d v="2044-04-30T00:00:00"/>
        <d v="2044-05-31T00:00:00"/>
        <d v="2044-06-30T00:00:00"/>
        <d v="2044-07-31T00:00:00"/>
        <d v="2044-08-31T00:00:00"/>
        <d v="2044-09-30T00:00:00"/>
        <d v="2044-10-31T00:00:00"/>
        <d v="2044-11-30T00:00:00"/>
        <d v="2044-12-31T00:00:00"/>
        <d v="2045-01-31T00:00:00"/>
        <d v="2045-02-28T00:00:00"/>
        <d v="2045-03-31T00:00:00"/>
        <d v="2045-04-30T00:00:00"/>
        <d v="2045-05-31T00:00:00"/>
        <d v="2045-06-30T00:00:00"/>
        <d v="2045-07-31T00:00:00"/>
        <d v="2045-08-31T00:00:00"/>
        <d v="2045-09-30T00:00:00"/>
        <d v="2045-10-31T00:00:00"/>
        <d v="2045-11-30T00:00:00"/>
        <d v="2045-12-31T00:00:00"/>
        <d v="2046-01-31T00:00:00"/>
        <d v="2046-02-28T00:00:00"/>
        <d v="2046-03-31T00:00:00"/>
        <d v="2046-04-30T00:00:00"/>
        <d v="2046-05-31T00:00:00"/>
        <d v="2046-06-30T00:00:00"/>
        <d v="2046-07-31T00:00:00"/>
        <d v="2046-08-31T00:00:00"/>
        <d v="2046-09-30T00:00:00"/>
        <d v="2046-10-31T00:00:00"/>
        <d v="2046-11-30T00:00:00"/>
        <d v="2046-12-31T00:00:00"/>
        <d v="2047-01-31T00:00:00"/>
        <d v="2047-02-28T00:00:00"/>
        <d v="2047-03-31T00:00:00"/>
        <d v="2047-04-30T00:00:00"/>
        <d v="2047-05-31T00:00:00"/>
        <d v="2047-06-30T00:00:00"/>
        <d v="2047-07-31T00:00:00"/>
        <d v="2047-08-31T00:00:00"/>
        <d v="2047-09-30T00:00:00"/>
        <d v="2047-10-31T00:00:00"/>
        <d v="2047-11-30T00:00:00"/>
        <d v="2047-12-31T00:00:00"/>
        <d v="2048-01-31T00:00:00"/>
        <d v="2048-02-29T00:00:00"/>
        <d v="2048-03-31T00:00:00"/>
        <d v="2048-04-30T00:00:00"/>
        <d v="2048-05-31T00:00:00"/>
        <d v="2048-06-30T00:00:00"/>
        <d v="2048-07-31T00:00:00"/>
        <d v="2048-08-31T00:00:00"/>
        <d v="2048-09-30T00:00:00"/>
        <d v="2048-10-31T00:00:00"/>
        <d v="2048-11-30T00:00:00"/>
        <d v="2048-12-31T00:00:00"/>
        <d v="2049-01-31T00:00:00"/>
        <d v="2049-02-28T00:00:00"/>
        <d v="2049-03-31T00:00:00"/>
        <d v="2049-04-30T00:00:00"/>
        <d v="2049-05-31T00:00:00"/>
        <d v="2049-06-30T00:00:00"/>
        <d v="2049-07-31T00:00:00"/>
        <d v="2049-08-31T00:00:00"/>
        <d v="2049-09-30T00:00:00"/>
        <d v="2049-10-31T00:00:00"/>
        <d v="2049-11-30T00:00:00"/>
        <d v="2049-12-31T00:00:00"/>
        <d v="2050-01-31T00:00:00"/>
        <s v=""/>
      </sharedItems>
    </cacheField>
    <cacheField name="Number" numFmtId="0">
      <sharedItems containsMixedTypes="1" containsNumber="1" containsInteger="1" minValue="0" maxValue="360"/>
    </cacheField>
    <cacheField name="Payment" numFmtId="0">
      <sharedItems containsBlank="1" containsMixedTypes="1" containsNumber="1" minValue="954.8305909309189" maxValue="955.03785579999737"/>
    </cacheField>
    <cacheField name="Interest" numFmtId="0">
      <sharedItems containsBlank="1" containsMixedTypes="1" containsNumber="1" minValue="3.17" maxValue="666.67"/>
    </cacheField>
    <cacheField name="Principal" numFmtId="0">
      <sharedItems containsBlank="1" containsMixedTypes="1" containsNumber="1" minValue="288.16059093091894" maxValue="951.86785579999741"/>
    </cacheField>
    <cacheField name="Additional Payment" numFmtId="0">
      <sharedItems containsBlank="1" containsMixedTypes="1" containsNumber="1" containsInteger="1" minValue="0" maxValue="0"/>
    </cacheField>
    <cacheField name="Balance" numFmtId="43">
      <sharedItems containsMixedTypes="1" containsNumber="1" minValue="0" maxValue="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4">
  <r>
    <x v="0"/>
    <n v="0"/>
    <m/>
    <m/>
    <m/>
    <m/>
    <n v="200000"/>
  </r>
  <r>
    <x v="1"/>
    <n v="1"/>
    <n v="954.8305909309189"/>
    <n v="666.67"/>
    <n v="288.16059093091894"/>
    <n v="0"/>
    <n v="199711.83940906907"/>
  </r>
  <r>
    <x v="2"/>
    <n v="2"/>
    <n v="954.8305909309189"/>
    <n v="665.71"/>
    <n v="289.12059093091887"/>
    <n v="0"/>
    <n v="199422.71881813815"/>
  </r>
  <r>
    <x v="3"/>
    <n v="3"/>
    <n v="954.8305909309189"/>
    <n v="664.74"/>
    <n v="290.09059093091889"/>
    <n v="0"/>
    <n v="199132.62822720723"/>
  </r>
  <r>
    <x v="4"/>
    <n v="4"/>
    <n v="954.8305909309189"/>
    <n v="663.78"/>
    <n v="291.05059093091893"/>
    <n v="0"/>
    <n v="198841.57763627631"/>
  </r>
  <r>
    <x v="5"/>
    <n v="5"/>
    <n v="954.8305909309189"/>
    <n v="662.81"/>
    <n v="292.02059093091896"/>
    <n v="0"/>
    <n v="198549.5570453454"/>
  </r>
  <r>
    <x v="6"/>
    <n v="6"/>
    <n v="954.8305909309189"/>
    <n v="661.83"/>
    <n v="293.00059093091886"/>
    <n v="0"/>
    <n v="198256.55645441447"/>
  </r>
  <r>
    <x v="7"/>
    <n v="7"/>
    <n v="954.8305909309189"/>
    <n v="660.86"/>
    <n v="293.97059093091889"/>
    <n v="0"/>
    <n v="197962.58586348355"/>
  </r>
  <r>
    <x v="8"/>
    <n v="8"/>
    <n v="954.8305909309189"/>
    <n v="659.88"/>
    <n v="294.95059093091891"/>
    <n v="0"/>
    <n v="197667.63527255264"/>
  </r>
  <r>
    <x v="9"/>
    <n v="9"/>
    <n v="954.8305909309189"/>
    <n v="658.89"/>
    <n v="295.94059093091892"/>
    <n v="0"/>
    <n v="197371.69468162171"/>
  </r>
  <r>
    <x v="10"/>
    <n v="10"/>
    <n v="954.8305909309189"/>
    <n v="657.91"/>
    <n v="296.92059093091893"/>
    <n v="0"/>
    <n v="197074.7740906908"/>
  </r>
  <r>
    <x v="11"/>
    <n v="11"/>
    <n v="954.8305909309189"/>
    <n v="656.92"/>
    <n v="297.91059093091894"/>
    <n v="0"/>
    <n v="196776.86349975987"/>
  </r>
  <r>
    <x v="12"/>
    <n v="12"/>
    <n v="954.8305909309189"/>
    <n v="655.92"/>
    <n v="298.91059093091894"/>
    <n v="0"/>
    <n v="196477.95290882894"/>
  </r>
  <r>
    <x v="13"/>
    <n v="13"/>
    <n v="954.8305909309189"/>
    <n v="654.92999999999995"/>
    <n v="299.90059093091895"/>
    <n v="0"/>
    <n v="196178.05231789802"/>
  </r>
  <r>
    <x v="14"/>
    <n v="14"/>
    <n v="954.8305909309189"/>
    <n v="653.92999999999995"/>
    <n v="300.90059093091895"/>
    <n v="0"/>
    <n v="195877.1517269671"/>
  </r>
  <r>
    <x v="15"/>
    <n v="15"/>
    <n v="954.8305909309189"/>
    <n v="652.91999999999996"/>
    <n v="301.91059093091894"/>
    <n v="0"/>
    <n v="195575.24113603617"/>
  </r>
  <r>
    <x v="16"/>
    <n v="16"/>
    <n v="954.8305909309189"/>
    <n v="651.91999999999996"/>
    <n v="302.91059093091894"/>
    <n v="0"/>
    <n v="195272.33054510524"/>
  </r>
  <r>
    <x v="17"/>
    <n v="17"/>
    <n v="954.8305909309189"/>
    <n v="650.91"/>
    <n v="303.92059093091893"/>
    <n v="0"/>
    <n v="194968.40995417433"/>
  </r>
  <r>
    <x v="18"/>
    <n v="18"/>
    <n v="954.8305909309189"/>
    <n v="649.89"/>
    <n v="304.94059093091892"/>
    <n v="0"/>
    <n v="194663.46936324341"/>
  </r>
  <r>
    <x v="19"/>
    <n v="19"/>
    <n v="954.8305909309189"/>
    <n v="648.88"/>
    <n v="305.95059093091891"/>
    <n v="0"/>
    <n v="194357.5187723125"/>
  </r>
  <r>
    <x v="20"/>
    <n v="20"/>
    <n v="954.8305909309189"/>
    <n v="647.86"/>
    <n v="306.97059093091889"/>
    <n v="0"/>
    <n v="194050.54818138157"/>
  </r>
  <r>
    <x v="21"/>
    <n v="21"/>
    <n v="954.8305909309189"/>
    <n v="646.84"/>
    <n v="307.99059093091887"/>
    <n v="0"/>
    <n v="193742.55759045065"/>
  </r>
  <r>
    <x v="22"/>
    <n v="22"/>
    <n v="954.8305909309189"/>
    <n v="645.80999999999995"/>
    <n v="309.02059093091896"/>
    <n v="0"/>
    <n v="193433.53699951974"/>
  </r>
  <r>
    <x v="23"/>
    <n v="23"/>
    <n v="954.8305909309189"/>
    <n v="644.78"/>
    <n v="310.05059093091893"/>
    <n v="0"/>
    <n v="193123.48640858883"/>
  </r>
  <r>
    <x v="24"/>
    <n v="24"/>
    <n v="954.8305909309189"/>
    <n v="643.74"/>
    <n v="311.09059093091889"/>
    <n v="0"/>
    <n v="192812.3958176579"/>
  </r>
  <r>
    <x v="25"/>
    <n v="25"/>
    <n v="954.8305909309189"/>
    <n v="642.71"/>
    <n v="312.12059093091887"/>
    <n v="0"/>
    <n v="192500.27522672698"/>
  </r>
  <r>
    <x v="26"/>
    <n v="26"/>
    <n v="954.8305909309189"/>
    <n v="641.66999999999996"/>
    <n v="313.16059093091894"/>
    <n v="0"/>
    <n v="192187.11463579605"/>
  </r>
  <r>
    <x v="27"/>
    <n v="27"/>
    <n v="954.8305909309189"/>
    <n v="640.62"/>
    <n v="314.2105909309189"/>
    <n v="0"/>
    <n v="191872.90404486514"/>
  </r>
  <r>
    <x v="28"/>
    <n v="28"/>
    <n v="954.8305909309189"/>
    <n v="639.58000000000004"/>
    <n v="315.25059093091886"/>
    <n v="0"/>
    <n v="191557.65345393421"/>
  </r>
  <r>
    <x v="29"/>
    <n v="29"/>
    <n v="954.8305909309189"/>
    <n v="638.53"/>
    <n v="316.30059093091893"/>
    <n v="0"/>
    <n v="191241.3528630033"/>
  </r>
  <r>
    <x v="30"/>
    <n v="30"/>
    <n v="954.8305909309189"/>
    <n v="637.47"/>
    <n v="317.36059093091887"/>
    <n v="0"/>
    <n v="190923.99227207238"/>
  </r>
  <r>
    <x v="31"/>
    <n v="31"/>
    <n v="954.8305909309189"/>
    <n v="636.41"/>
    <n v="318.42059093091893"/>
    <n v="0"/>
    <n v="190605.57168114147"/>
  </r>
  <r>
    <x v="32"/>
    <n v="32"/>
    <n v="954.8305909309189"/>
    <n v="635.35"/>
    <n v="319.48059093091888"/>
    <n v="0"/>
    <n v="190286.09109021057"/>
  </r>
  <r>
    <x v="33"/>
    <n v="33"/>
    <n v="954.8305909309189"/>
    <n v="634.29"/>
    <n v="320.54059093091894"/>
    <n v="0"/>
    <n v="189965.55049927966"/>
  </r>
  <r>
    <x v="34"/>
    <n v="34"/>
    <n v="954.8305909309189"/>
    <n v="633.22"/>
    <n v="321.61059093091887"/>
    <n v="0"/>
    <n v="189643.93990834875"/>
  </r>
  <r>
    <x v="35"/>
    <n v="35"/>
    <n v="954.8305909309189"/>
    <n v="632.15"/>
    <n v="322.68059093091892"/>
    <n v="0"/>
    <n v="189321.25931741783"/>
  </r>
  <r>
    <x v="36"/>
    <n v="36"/>
    <n v="954.8305909309189"/>
    <n v="631.07000000000005"/>
    <n v="323.76059093091885"/>
    <n v="0"/>
    <n v="188997.49872648693"/>
  </r>
  <r>
    <x v="37"/>
    <n v="37"/>
    <n v="954.8305909309189"/>
    <n v="629.99"/>
    <n v="324.84059093091889"/>
    <n v="0"/>
    <n v="188672.658135556"/>
  </r>
  <r>
    <x v="38"/>
    <n v="38"/>
    <n v="954.8305909309189"/>
    <n v="628.91"/>
    <n v="325.92059093091893"/>
    <n v="0"/>
    <n v="188346.7375446251"/>
  </r>
  <r>
    <x v="39"/>
    <n v="39"/>
    <n v="954.8305909309189"/>
    <n v="627.82000000000005"/>
    <n v="327.01059093091885"/>
    <n v="0"/>
    <n v="188019.72695369419"/>
  </r>
  <r>
    <x v="40"/>
    <n v="40"/>
    <n v="954.8305909309189"/>
    <n v="626.73"/>
    <n v="328.10059093091888"/>
    <n v="0"/>
    <n v="187691.62636276326"/>
  </r>
  <r>
    <x v="41"/>
    <n v="41"/>
    <n v="954.8305909309189"/>
    <n v="625.64"/>
    <n v="329.19059093091892"/>
    <n v="0"/>
    <n v="187362.43577183233"/>
  </r>
  <r>
    <x v="42"/>
    <n v="42"/>
    <n v="954.8305909309189"/>
    <n v="624.54"/>
    <n v="330.29059093091894"/>
    <n v="0"/>
    <n v="187032.14518090143"/>
  </r>
  <r>
    <x v="43"/>
    <n v="43"/>
    <n v="954.8305909309189"/>
    <n v="623.44000000000005"/>
    <n v="331.39059093091885"/>
    <n v="0"/>
    <n v="186700.75458997051"/>
  </r>
  <r>
    <x v="44"/>
    <n v="44"/>
    <n v="954.8305909309189"/>
    <n v="622.34"/>
    <n v="332.49059093091887"/>
    <n v="0"/>
    <n v="186368.2639990396"/>
  </r>
  <r>
    <x v="45"/>
    <n v="45"/>
    <n v="954.8305909309189"/>
    <n v="621.23"/>
    <n v="333.60059093091888"/>
    <n v="0"/>
    <n v="186034.66340810867"/>
  </r>
  <r>
    <x v="46"/>
    <n v="46"/>
    <n v="954.8305909309189"/>
    <n v="620.12"/>
    <n v="334.7105909309189"/>
    <n v="0"/>
    <n v="185699.95281717775"/>
  </r>
  <r>
    <x v="47"/>
    <n v="47"/>
    <n v="954.8305909309189"/>
    <n v="619"/>
    <n v="335.8305909309189"/>
    <n v="0"/>
    <n v="185364.12222624684"/>
  </r>
  <r>
    <x v="48"/>
    <n v="48"/>
    <n v="954.8305909309189"/>
    <n v="617.88"/>
    <n v="336.95059093091891"/>
    <n v="0"/>
    <n v="185027.17163531593"/>
  </r>
  <r>
    <x v="49"/>
    <n v="49"/>
    <n v="954.8305909309189"/>
    <n v="616.76"/>
    <n v="338.07059093091891"/>
    <n v="0"/>
    <n v="184689.101044385"/>
  </r>
  <r>
    <x v="50"/>
    <n v="50"/>
    <n v="954.8305909309189"/>
    <n v="615.63"/>
    <n v="339.20059093091891"/>
    <n v="0"/>
    <n v="184349.90045345409"/>
  </r>
  <r>
    <x v="51"/>
    <n v="51"/>
    <n v="954.8305909309189"/>
    <n v="614.5"/>
    <n v="340.3305909309189"/>
    <n v="0"/>
    <n v="184009.56986252317"/>
  </r>
  <r>
    <x v="52"/>
    <n v="52"/>
    <n v="954.8305909309189"/>
    <n v="613.37"/>
    <n v="341.4605909309189"/>
    <n v="0"/>
    <n v="183668.10927159226"/>
  </r>
  <r>
    <x v="53"/>
    <n v="53"/>
    <n v="954.8305909309189"/>
    <n v="612.23"/>
    <n v="342.60059093091888"/>
    <n v="0"/>
    <n v="183325.50868066133"/>
  </r>
  <r>
    <x v="54"/>
    <n v="54"/>
    <n v="954.8305909309189"/>
    <n v="611.09"/>
    <n v="343.74059093091887"/>
    <n v="0"/>
    <n v="182981.76808973041"/>
  </r>
  <r>
    <x v="55"/>
    <n v="55"/>
    <n v="954.8305909309189"/>
    <n v="609.94000000000005"/>
    <n v="344.89059093091885"/>
    <n v="0"/>
    <n v="182636.8774987995"/>
  </r>
  <r>
    <x v="56"/>
    <n v="56"/>
    <n v="954.8305909309189"/>
    <n v="608.79"/>
    <n v="346.04059093091894"/>
    <n v="0"/>
    <n v="182290.83690786859"/>
  </r>
  <r>
    <x v="57"/>
    <n v="57"/>
    <n v="954.8305909309189"/>
    <n v="607.64"/>
    <n v="347.19059093091892"/>
    <n v="0"/>
    <n v="181943.64631693767"/>
  </r>
  <r>
    <x v="58"/>
    <n v="58"/>
    <n v="954.8305909309189"/>
    <n v="606.48"/>
    <n v="348.35059093091888"/>
    <n v="0"/>
    <n v="181595.29572600673"/>
  </r>
  <r>
    <x v="59"/>
    <n v="59"/>
    <n v="954.8305909309189"/>
    <n v="605.32000000000005"/>
    <n v="349.51059093091885"/>
    <n v="0"/>
    <n v="181245.78513507583"/>
  </r>
  <r>
    <x v="60"/>
    <n v="60"/>
    <n v="954.8305909309189"/>
    <n v="604.15"/>
    <n v="350.68059093091892"/>
    <n v="0"/>
    <n v="180895.10454414491"/>
  </r>
  <r>
    <x v="61"/>
    <n v="61"/>
    <n v="954.8305909309189"/>
    <n v="602.98"/>
    <n v="351.85059093091888"/>
    <n v="0"/>
    <n v="180543.25395321398"/>
  </r>
  <r>
    <x v="62"/>
    <n v="62"/>
    <n v="954.8305909309189"/>
    <n v="601.80999999999995"/>
    <n v="353.02059093091896"/>
    <n v="0"/>
    <n v="180190.23336228306"/>
  </r>
  <r>
    <x v="63"/>
    <n v="63"/>
    <n v="954.8305909309189"/>
    <n v="600.63"/>
    <n v="354.20059093091891"/>
    <n v="0"/>
    <n v="179836.03277135215"/>
  </r>
  <r>
    <x v="64"/>
    <n v="64"/>
    <n v="954.8305909309189"/>
    <n v="599.45000000000005"/>
    <n v="355.38059093091886"/>
    <n v="0"/>
    <n v="179480.65218042122"/>
  </r>
  <r>
    <x v="65"/>
    <n v="65"/>
    <n v="954.8305909309189"/>
    <n v="598.27"/>
    <n v="356.56059093091892"/>
    <n v="0"/>
    <n v="179124.0915894903"/>
  </r>
  <r>
    <x v="66"/>
    <n v="66"/>
    <n v="954.8305909309189"/>
    <n v="597.08000000000004"/>
    <n v="357.75059093091886"/>
    <n v="0"/>
    <n v="178766.34099855938"/>
  </r>
  <r>
    <x v="67"/>
    <n v="67"/>
    <n v="954.8305909309189"/>
    <n v="595.89"/>
    <n v="358.94059093091892"/>
    <n v="0"/>
    <n v="178407.40040762845"/>
  </r>
  <r>
    <x v="68"/>
    <n v="68"/>
    <n v="954.8305909309189"/>
    <n v="594.69000000000005"/>
    <n v="360.14059093091885"/>
    <n v="0"/>
    <n v="178047.25981669754"/>
  </r>
  <r>
    <x v="69"/>
    <n v="69"/>
    <n v="954.8305909309189"/>
    <n v="593.49"/>
    <n v="361.34059093091889"/>
    <n v="0"/>
    <n v="177685.91922576661"/>
  </r>
  <r>
    <x v="70"/>
    <n v="70"/>
    <n v="954.8305909309189"/>
    <n v="592.29"/>
    <n v="362.54059093091894"/>
    <n v="0"/>
    <n v="177323.37863483571"/>
  </r>
  <r>
    <x v="71"/>
    <n v="71"/>
    <n v="954.8305909309189"/>
    <n v="591.08000000000004"/>
    <n v="363.75059093091886"/>
    <n v="0"/>
    <n v="176959.62804390478"/>
  </r>
  <r>
    <x v="72"/>
    <n v="72"/>
    <n v="954.8305909309189"/>
    <n v="589.87"/>
    <n v="364.9605909309189"/>
    <n v="0"/>
    <n v="176594.66745297387"/>
  </r>
  <r>
    <x v="73"/>
    <n v="73"/>
    <n v="954.8305909309189"/>
    <n v="588.65"/>
    <n v="366.18059093091892"/>
    <n v="0"/>
    <n v="176228.48686204295"/>
  </r>
  <r>
    <x v="74"/>
    <n v="74"/>
    <n v="954.8305909309189"/>
    <n v="587.42999999999995"/>
    <n v="367.40059093091895"/>
    <n v="0"/>
    <n v="175861.08627111203"/>
  </r>
  <r>
    <x v="75"/>
    <n v="75"/>
    <n v="954.8305909309189"/>
    <n v="586.20000000000005"/>
    <n v="368.63059093091886"/>
    <n v="0"/>
    <n v="175492.4556801811"/>
  </r>
  <r>
    <x v="76"/>
    <n v="76"/>
    <n v="954.8305909309189"/>
    <n v="584.97"/>
    <n v="369.86059093091887"/>
    <n v="0"/>
    <n v="175122.59508925019"/>
  </r>
  <r>
    <x v="77"/>
    <n v="77"/>
    <n v="954.8305909309189"/>
    <n v="583.74"/>
    <n v="371.09059093091889"/>
    <n v="0"/>
    <n v="174751.50449831926"/>
  </r>
  <r>
    <x v="78"/>
    <n v="78"/>
    <n v="954.8305909309189"/>
    <n v="582.51"/>
    <n v="372.32059093091891"/>
    <n v="0"/>
    <n v="174379.18390738833"/>
  </r>
  <r>
    <x v="79"/>
    <n v="79"/>
    <n v="954.8305909309189"/>
    <n v="581.26"/>
    <n v="373.57059093091891"/>
    <n v="0"/>
    <n v="174005.6133164574"/>
  </r>
  <r>
    <x v="80"/>
    <n v="80"/>
    <n v="954.8305909309189"/>
    <n v="580.02"/>
    <n v="374.81059093091892"/>
    <n v="0"/>
    <n v="173630.80272552648"/>
  </r>
  <r>
    <x v="81"/>
    <n v="81"/>
    <n v="954.8305909309189"/>
    <n v="578.77"/>
    <n v="376.06059093091892"/>
    <n v="0"/>
    <n v="173254.74213459555"/>
  </r>
  <r>
    <x v="82"/>
    <n v="82"/>
    <n v="954.8305909309189"/>
    <n v="577.52"/>
    <n v="377.31059093091892"/>
    <n v="0"/>
    <n v="172877.43154366463"/>
  </r>
  <r>
    <x v="83"/>
    <n v="83"/>
    <n v="954.8305909309189"/>
    <n v="576.26"/>
    <n v="378.57059093091891"/>
    <n v="0"/>
    <n v="172498.8609527337"/>
  </r>
  <r>
    <x v="84"/>
    <n v="84"/>
    <n v="954.8305909309189"/>
    <n v="575"/>
    <n v="379.8305909309189"/>
    <n v="0"/>
    <n v="172119.03036180278"/>
  </r>
  <r>
    <x v="85"/>
    <n v="85"/>
    <n v="954.8305909309189"/>
    <n v="573.73"/>
    <n v="381.10059093091888"/>
    <n v="0"/>
    <n v="171737.92977087185"/>
  </r>
  <r>
    <x v="86"/>
    <n v="86"/>
    <n v="954.8305909309189"/>
    <n v="572.46"/>
    <n v="382.37059093091887"/>
    <n v="0"/>
    <n v="171355.55917994093"/>
  </r>
  <r>
    <x v="87"/>
    <n v="87"/>
    <n v="954.8305909309189"/>
    <n v="571.19000000000005"/>
    <n v="383.64059093091885"/>
    <n v="0"/>
    <n v="170971.91858901002"/>
  </r>
  <r>
    <x v="88"/>
    <n v="88"/>
    <n v="954.8305909309189"/>
    <n v="569.91"/>
    <n v="384.92059093091893"/>
    <n v="0"/>
    <n v="170586.99799807911"/>
  </r>
  <r>
    <x v="89"/>
    <n v="89"/>
    <n v="954.8305909309189"/>
    <n v="568.62"/>
    <n v="386.2105909309189"/>
    <n v="0"/>
    <n v="170200.78740714819"/>
  </r>
  <r>
    <x v="90"/>
    <n v="90"/>
    <n v="954.8305909309189"/>
    <n v="567.34"/>
    <n v="387.49059093091887"/>
    <n v="0"/>
    <n v="169813.29681621728"/>
  </r>
  <r>
    <x v="91"/>
    <n v="91"/>
    <n v="954.8305909309189"/>
    <n v="566.04"/>
    <n v="388.79059093091894"/>
    <n v="0"/>
    <n v="169424.50622528637"/>
  </r>
  <r>
    <x v="92"/>
    <n v="92"/>
    <n v="954.8305909309189"/>
    <n v="564.75"/>
    <n v="390.0805909309189"/>
    <n v="0"/>
    <n v="169034.42563435546"/>
  </r>
  <r>
    <x v="93"/>
    <n v="93"/>
    <n v="954.8305909309189"/>
    <n v="563.45000000000005"/>
    <n v="391.38059093091886"/>
    <n v="0"/>
    <n v="168643.04504342453"/>
  </r>
  <r>
    <x v="94"/>
    <n v="94"/>
    <n v="954.8305909309189"/>
    <n v="562.14"/>
    <n v="392.69059093091892"/>
    <n v="0"/>
    <n v="168250.3544524936"/>
  </r>
  <r>
    <x v="95"/>
    <n v="95"/>
    <n v="954.8305909309189"/>
    <n v="560.83000000000004"/>
    <n v="394.00059093091886"/>
    <n v="0"/>
    <n v="167856.35386156267"/>
  </r>
  <r>
    <x v="96"/>
    <n v="96"/>
    <n v="954.8305909309189"/>
    <n v="559.52"/>
    <n v="395.31059093091892"/>
    <n v="0"/>
    <n v="167461.04327063175"/>
  </r>
  <r>
    <x v="97"/>
    <n v="97"/>
    <n v="954.8305909309189"/>
    <n v="558.20000000000005"/>
    <n v="396.63059093091886"/>
    <n v="0"/>
    <n v="167064.41267970082"/>
  </r>
  <r>
    <x v="98"/>
    <n v="98"/>
    <n v="954.8305909309189"/>
    <n v="556.88"/>
    <n v="397.95059093091891"/>
    <n v="0"/>
    <n v="166666.46208876991"/>
  </r>
  <r>
    <x v="99"/>
    <n v="99"/>
    <n v="954.8305909309189"/>
    <n v="555.54999999999995"/>
    <n v="399.28059093091895"/>
    <n v="0"/>
    <n v="166267.18149783899"/>
  </r>
  <r>
    <x v="100"/>
    <n v="100"/>
    <n v="954.8305909309189"/>
    <n v="554.22"/>
    <n v="400.61059093091887"/>
    <n v="0"/>
    <n v="165866.57090690808"/>
  </r>
  <r>
    <x v="101"/>
    <n v="101"/>
    <n v="954.8305909309189"/>
    <n v="552.89"/>
    <n v="401.94059093091892"/>
    <n v="0"/>
    <n v="165464.63031597715"/>
  </r>
  <r>
    <x v="102"/>
    <n v="102"/>
    <n v="954.8305909309189"/>
    <n v="551.54999999999995"/>
    <n v="403.28059093091895"/>
    <n v="0"/>
    <n v="165061.34972504622"/>
  </r>
  <r>
    <x v="103"/>
    <n v="103"/>
    <n v="954.8305909309189"/>
    <n v="550.20000000000005"/>
    <n v="404.63059093091886"/>
    <n v="0"/>
    <n v="164656.71913411529"/>
  </r>
  <r>
    <x v="104"/>
    <n v="104"/>
    <n v="954.8305909309189"/>
    <n v="548.86"/>
    <n v="405.97059093091889"/>
    <n v="0"/>
    <n v="164250.74854318437"/>
  </r>
  <r>
    <x v="105"/>
    <n v="105"/>
    <n v="954.8305909309189"/>
    <n v="547.5"/>
    <n v="407.3305909309189"/>
    <n v="0"/>
    <n v="163843.41795225345"/>
  </r>
  <r>
    <x v="106"/>
    <n v="106"/>
    <n v="954.8305909309189"/>
    <n v="546.14"/>
    <n v="408.69059093091892"/>
    <n v="0"/>
    <n v="163434.72736132253"/>
  </r>
  <r>
    <x v="107"/>
    <n v="107"/>
    <n v="954.8305909309189"/>
    <n v="544.78"/>
    <n v="410.05059093091893"/>
    <n v="0"/>
    <n v="163024.67677039161"/>
  </r>
  <r>
    <x v="108"/>
    <n v="108"/>
    <n v="954.8305909309189"/>
    <n v="543.41999999999996"/>
    <n v="411.41059093091894"/>
    <n v="0"/>
    <n v="162613.26617946068"/>
  </r>
  <r>
    <x v="109"/>
    <n v="109"/>
    <n v="954.8305909309189"/>
    <n v="542.04"/>
    <n v="412.79059093091894"/>
    <n v="0"/>
    <n v="162200.47558852978"/>
  </r>
  <r>
    <x v="110"/>
    <n v="110"/>
    <n v="954.8305909309189"/>
    <n v="540.66999999999996"/>
    <n v="414.16059093091894"/>
    <n v="0"/>
    <n v="161786.31499759885"/>
  </r>
  <r>
    <x v="111"/>
    <n v="111"/>
    <n v="954.8305909309189"/>
    <n v="539.29"/>
    <n v="415.54059093091894"/>
    <n v="0"/>
    <n v="161370.77440666794"/>
  </r>
  <r>
    <x v="112"/>
    <n v="112"/>
    <n v="954.8305909309189"/>
    <n v="537.9"/>
    <n v="416.93059093091892"/>
    <n v="0"/>
    <n v="160953.84381573703"/>
  </r>
  <r>
    <x v="113"/>
    <n v="113"/>
    <n v="954.8305909309189"/>
    <n v="536.51"/>
    <n v="418.32059093091891"/>
    <n v="0"/>
    <n v="160535.52322480609"/>
  </r>
  <r>
    <x v="114"/>
    <n v="114"/>
    <n v="954.8305909309189"/>
    <n v="535.12"/>
    <n v="419.7105909309189"/>
    <n v="0"/>
    <n v="160115.81263387518"/>
  </r>
  <r>
    <x v="115"/>
    <n v="115"/>
    <n v="954.8305909309189"/>
    <n v="533.72"/>
    <n v="421.11059093091887"/>
    <n v="0"/>
    <n v="159694.70204294426"/>
  </r>
  <r>
    <x v="116"/>
    <n v="116"/>
    <n v="954.8305909309189"/>
    <n v="532.32000000000005"/>
    <n v="422.51059093091885"/>
    <n v="0"/>
    <n v="159272.19145201336"/>
  </r>
  <r>
    <x v="117"/>
    <n v="117"/>
    <n v="954.8305909309189"/>
    <n v="530.91"/>
    <n v="423.92059093091893"/>
    <n v="0"/>
    <n v="158848.27086108245"/>
  </r>
  <r>
    <x v="118"/>
    <n v="118"/>
    <n v="954.8305909309189"/>
    <n v="529.49"/>
    <n v="425.34059093091889"/>
    <n v="0"/>
    <n v="158422.93027015153"/>
  </r>
  <r>
    <x v="119"/>
    <n v="119"/>
    <n v="954.8305909309189"/>
    <n v="528.08000000000004"/>
    <n v="426.75059093091886"/>
    <n v="0"/>
    <n v="157996.1796792206"/>
  </r>
  <r>
    <x v="120"/>
    <n v="120"/>
    <n v="954.8305909309189"/>
    <n v="526.65"/>
    <n v="428.18059093091892"/>
    <n v="0"/>
    <n v="157567.99908828968"/>
  </r>
  <r>
    <x v="121"/>
    <n v="121"/>
    <n v="954.8305909309189"/>
    <n v="525.23"/>
    <n v="429.60059093091888"/>
    <n v="0"/>
    <n v="157138.39849735875"/>
  </r>
  <r>
    <x v="122"/>
    <n v="122"/>
    <n v="954.8305909309189"/>
    <n v="523.79"/>
    <n v="431.04059093091894"/>
    <n v="0"/>
    <n v="156707.35790642785"/>
  </r>
  <r>
    <x v="123"/>
    <n v="123"/>
    <n v="954.8305909309189"/>
    <n v="522.36"/>
    <n v="432.47059093091889"/>
    <n v="0"/>
    <n v="156274.88731549692"/>
  </r>
  <r>
    <x v="124"/>
    <n v="124"/>
    <n v="954.8305909309189"/>
    <n v="520.91999999999996"/>
    <n v="433.91059093091894"/>
    <n v="0"/>
    <n v="155840.97672456599"/>
  </r>
  <r>
    <x v="125"/>
    <n v="125"/>
    <n v="954.8305909309189"/>
    <n v="519.47"/>
    <n v="435.36059093091887"/>
    <n v="0"/>
    <n v="155405.61613363508"/>
  </r>
  <r>
    <x v="126"/>
    <n v="126"/>
    <n v="954.8305909309189"/>
    <n v="518.02"/>
    <n v="436.81059093091892"/>
    <n v="0"/>
    <n v="154968.80554270415"/>
  </r>
  <r>
    <x v="127"/>
    <n v="127"/>
    <n v="954.8305909309189"/>
    <n v="516.55999999999995"/>
    <n v="438.27059093091896"/>
    <n v="0"/>
    <n v="154530.53495177324"/>
  </r>
  <r>
    <x v="128"/>
    <n v="128"/>
    <n v="954.8305909309189"/>
    <n v="515.1"/>
    <n v="439.73059093091888"/>
    <n v="0"/>
    <n v="154090.80436084233"/>
  </r>
  <r>
    <x v="129"/>
    <n v="129"/>
    <n v="954.8305909309189"/>
    <n v="513.64"/>
    <n v="441.19059093091892"/>
    <n v="0"/>
    <n v="153649.6137699114"/>
  </r>
  <r>
    <x v="130"/>
    <n v="130"/>
    <n v="954.8305909309189"/>
    <n v="512.16999999999996"/>
    <n v="442.66059093091894"/>
    <n v="0"/>
    <n v="153206.95317898048"/>
  </r>
  <r>
    <x v="131"/>
    <n v="131"/>
    <n v="954.8305909309189"/>
    <n v="510.69"/>
    <n v="444.1405909309189"/>
    <n v="0"/>
    <n v="152762.81258804956"/>
  </r>
  <r>
    <x v="132"/>
    <n v="132"/>
    <n v="954.8305909309189"/>
    <n v="509.21"/>
    <n v="445.62059093091892"/>
    <n v="0"/>
    <n v="152317.19199711864"/>
  </r>
  <r>
    <x v="133"/>
    <n v="133"/>
    <n v="954.8305909309189"/>
    <n v="507.72"/>
    <n v="447.11059093091887"/>
    <n v="0"/>
    <n v="151870.08140618773"/>
  </r>
  <r>
    <x v="134"/>
    <n v="134"/>
    <n v="954.8305909309189"/>
    <n v="506.23"/>
    <n v="448.60059093091888"/>
    <n v="0"/>
    <n v="151421.4808152568"/>
  </r>
  <r>
    <x v="135"/>
    <n v="135"/>
    <n v="954.8305909309189"/>
    <n v="504.74"/>
    <n v="450.09059093091889"/>
    <n v="0"/>
    <n v="150971.39022432588"/>
  </r>
  <r>
    <x v="136"/>
    <n v="136"/>
    <n v="954.8305909309189"/>
    <n v="503.24"/>
    <n v="451.59059093091889"/>
    <n v="0"/>
    <n v="150519.79963339496"/>
  </r>
  <r>
    <x v="137"/>
    <n v="137"/>
    <n v="954.8305909309189"/>
    <n v="501.73"/>
    <n v="453.10059093091888"/>
    <n v="0"/>
    <n v="150066.69904246402"/>
  </r>
  <r>
    <x v="138"/>
    <n v="138"/>
    <n v="954.8305909309189"/>
    <n v="500.22"/>
    <n v="454.61059093091887"/>
    <n v="0"/>
    <n v="149612.08845153311"/>
  </r>
  <r>
    <x v="139"/>
    <n v="139"/>
    <n v="954.8305909309189"/>
    <n v="498.71"/>
    <n v="456.12059093091892"/>
    <n v="0"/>
    <n v="149155.96786060219"/>
  </r>
  <r>
    <x v="140"/>
    <n v="140"/>
    <n v="954.8305909309189"/>
    <n v="497.19"/>
    <n v="457.6405909309189"/>
    <n v="0"/>
    <n v="148698.32726967128"/>
  </r>
  <r>
    <x v="141"/>
    <n v="141"/>
    <n v="954.8305909309189"/>
    <n v="495.66"/>
    <n v="459.17059093091888"/>
    <n v="0"/>
    <n v="148239.15667874037"/>
  </r>
  <r>
    <x v="142"/>
    <n v="142"/>
    <n v="954.8305909309189"/>
    <n v="494.13"/>
    <n v="460.70059093091891"/>
    <n v="0"/>
    <n v="147778.45608780946"/>
  </r>
  <r>
    <x v="143"/>
    <n v="143"/>
    <n v="954.8305909309189"/>
    <n v="492.59"/>
    <n v="462.24059093091893"/>
    <n v="0"/>
    <n v="147316.21549687855"/>
  </r>
  <r>
    <x v="144"/>
    <n v="144"/>
    <n v="954.8305909309189"/>
    <n v="491.05"/>
    <n v="463.78059093091889"/>
    <n v="0"/>
    <n v="146852.43490594762"/>
  </r>
  <r>
    <x v="145"/>
    <n v="145"/>
    <n v="954.8305909309189"/>
    <n v="489.51"/>
    <n v="465.32059093091891"/>
    <n v="0"/>
    <n v="146387.11431501669"/>
  </r>
  <r>
    <x v="146"/>
    <n v="146"/>
    <n v="954.8305909309189"/>
    <n v="487.96"/>
    <n v="466.87059093091892"/>
    <n v="0"/>
    <n v="145920.24372408577"/>
  </r>
  <r>
    <x v="147"/>
    <n v="147"/>
    <n v="954.8305909309189"/>
    <n v="486.4"/>
    <n v="468.43059093091892"/>
    <n v="0"/>
    <n v="145451.81313315485"/>
  </r>
  <r>
    <x v="148"/>
    <n v="148"/>
    <n v="954.8305909309189"/>
    <n v="484.84"/>
    <n v="469.99059093091893"/>
    <n v="0"/>
    <n v="144981.82254222393"/>
  </r>
  <r>
    <x v="149"/>
    <n v="149"/>
    <n v="954.8305909309189"/>
    <n v="483.27"/>
    <n v="471.56059093091892"/>
    <n v="0"/>
    <n v="144510.26195129301"/>
  </r>
  <r>
    <x v="150"/>
    <n v="150"/>
    <n v="954.8305909309189"/>
    <n v="481.7"/>
    <n v="473.13059093091891"/>
    <n v="0"/>
    <n v="144037.13136036208"/>
  </r>
  <r>
    <x v="151"/>
    <n v="151"/>
    <n v="954.8305909309189"/>
    <n v="480.12"/>
    <n v="474.7105909309189"/>
    <n v="0"/>
    <n v="143562.42076943116"/>
  </r>
  <r>
    <x v="152"/>
    <n v="152"/>
    <n v="954.8305909309189"/>
    <n v="478.54"/>
    <n v="476.29059093091888"/>
    <n v="0"/>
    <n v="143086.13017850026"/>
  </r>
  <r>
    <x v="153"/>
    <n v="153"/>
    <n v="954.8305909309189"/>
    <n v="476.95"/>
    <n v="477.88059093091891"/>
    <n v="0"/>
    <n v="142608.24958756933"/>
  </r>
  <r>
    <x v="154"/>
    <n v="154"/>
    <n v="954.8305909309189"/>
    <n v="475.36"/>
    <n v="479.47059093091889"/>
    <n v="0"/>
    <n v="142128.7789966384"/>
  </r>
  <r>
    <x v="155"/>
    <n v="155"/>
    <n v="954.8305909309189"/>
    <n v="473.76"/>
    <n v="481.07059093091891"/>
    <n v="0"/>
    <n v="141647.70840570747"/>
  </r>
  <r>
    <x v="156"/>
    <n v="156"/>
    <n v="954.8305909309189"/>
    <n v="472.16"/>
    <n v="482.67059093091888"/>
    <n v="0"/>
    <n v="141165.03781477656"/>
  </r>
  <r>
    <x v="157"/>
    <n v="157"/>
    <n v="954.8305909309189"/>
    <n v="470.55"/>
    <n v="484.28059093091889"/>
    <n v="0"/>
    <n v="140680.75722384563"/>
  </r>
  <r>
    <x v="158"/>
    <n v="158"/>
    <n v="954.8305909309189"/>
    <n v="468.94"/>
    <n v="485.8905909309189"/>
    <n v="0"/>
    <n v="140194.86663291472"/>
  </r>
  <r>
    <x v="159"/>
    <n v="159"/>
    <n v="954.8305909309189"/>
    <n v="467.32"/>
    <n v="487.51059093091891"/>
    <n v="0"/>
    <n v="139707.35604198382"/>
  </r>
  <r>
    <x v="160"/>
    <n v="160"/>
    <n v="954.8305909309189"/>
    <n v="465.69"/>
    <n v="489.1405909309189"/>
    <n v="0"/>
    <n v="139218.21545105291"/>
  </r>
  <r>
    <x v="161"/>
    <n v="161"/>
    <n v="954.8305909309189"/>
    <n v="464.06"/>
    <n v="490.7705909309189"/>
    <n v="0"/>
    <n v="138727.44486012199"/>
  </r>
  <r>
    <x v="162"/>
    <n v="162"/>
    <n v="954.8305909309189"/>
    <n v="462.42"/>
    <n v="492.41059093091889"/>
    <n v="0"/>
    <n v="138235.03426919106"/>
  </r>
  <r>
    <x v="163"/>
    <n v="163"/>
    <n v="954.8305909309189"/>
    <n v="460.78"/>
    <n v="494.05059093091893"/>
    <n v="0"/>
    <n v="137740.98367826015"/>
  </r>
  <r>
    <x v="164"/>
    <n v="164"/>
    <n v="954.8305909309189"/>
    <n v="459.14"/>
    <n v="495.69059093091892"/>
    <n v="0"/>
    <n v="137245.29308732922"/>
  </r>
  <r>
    <x v="165"/>
    <n v="165"/>
    <n v="954.8305909309189"/>
    <n v="457.48"/>
    <n v="497.35059093091888"/>
    <n v="0"/>
    <n v="136747.94249639829"/>
  </r>
  <r>
    <x v="166"/>
    <n v="166"/>
    <n v="954.8305909309189"/>
    <n v="455.83"/>
    <n v="499.00059093091892"/>
    <n v="0"/>
    <n v="136248.94190546736"/>
  </r>
  <r>
    <x v="167"/>
    <n v="167"/>
    <n v="954.8305909309189"/>
    <n v="454.16"/>
    <n v="500.67059093091888"/>
    <n v="0"/>
    <n v="135748.27131453645"/>
  </r>
  <r>
    <x v="168"/>
    <n v="168"/>
    <n v="954.8305909309189"/>
    <n v="452.49"/>
    <n v="502.34059093091889"/>
    <n v="0"/>
    <n v="135245.93072360553"/>
  </r>
  <r>
    <x v="169"/>
    <n v="169"/>
    <n v="954.8305909309189"/>
    <n v="450.82"/>
    <n v="504.01059093091891"/>
    <n v="0"/>
    <n v="134741.92013267463"/>
  </r>
  <r>
    <x v="170"/>
    <n v="170"/>
    <n v="954.8305909309189"/>
    <n v="449.14"/>
    <n v="505.69059093091892"/>
    <n v="0"/>
    <n v="134236.2295417437"/>
  </r>
  <r>
    <x v="171"/>
    <n v="171"/>
    <n v="954.8305909309189"/>
    <n v="447.45"/>
    <n v="507.38059093091891"/>
    <n v="0"/>
    <n v="133728.84895081277"/>
  </r>
  <r>
    <x v="172"/>
    <n v="172"/>
    <n v="954.8305909309189"/>
    <n v="445.76"/>
    <n v="509.07059093091891"/>
    <n v="0"/>
    <n v="133219.77835988184"/>
  </r>
  <r>
    <x v="173"/>
    <n v="173"/>
    <n v="954.8305909309189"/>
    <n v="444.07"/>
    <n v="510.76059093091891"/>
    <n v="0"/>
    <n v="132709.01776895093"/>
  </r>
  <r>
    <x v="174"/>
    <n v="174"/>
    <n v="954.8305909309189"/>
    <n v="442.36"/>
    <n v="512.47059093091889"/>
    <n v="0"/>
    <n v="132196.54717802"/>
  </r>
  <r>
    <x v="175"/>
    <n v="175"/>
    <n v="954.8305909309189"/>
    <n v="440.66"/>
    <n v="514.17059093091893"/>
    <n v="0"/>
    <n v="131682.37658708909"/>
  </r>
  <r>
    <x v="176"/>
    <n v="176"/>
    <n v="954.8305909309189"/>
    <n v="438.94"/>
    <n v="515.89059093091896"/>
    <n v="0"/>
    <n v="131166.48599615818"/>
  </r>
  <r>
    <x v="177"/>
    <n v="177"/>
    <n v="954.8305909309189"/>
    <n v="437.22"/>
    <n v="517.61059093091887"/>
    <n v="0"/>
    <n v="130648.87540522727"/>
  </r>
  <r>
    <x v="178"/>
    <n v="178"/>
    <n v="954.8305909309189"/>
    <n v="435.5"/>
    <n v="519.3305909309189"/>
    <n v="0"/>
    <n v="130129.54481429636"/>
  </r>
  <r>
    <x v="179"/>
    <n v="179"/>
    <n v="954.8305909309189"/>
    <n v="433.77"/>
    <n v="521.06059093091892"/>
    <n v="0"/>
    <n v="129608.48422336543"/>
  </r>
  <r>
    <x v="180"/>
    <n v="180"/>
    <n v="954.8305909309189"/>
    <n v="432.03"/>
    <n v="522.80059093091893"/>
    <n v="0"/>
    <n v="129085.68363243452"/>
  </r>
  <r>
    <x v="181"/>
    <n v="181"/>
    <n v="954.8305909309189"/>
    <n v="430.29"/>
    <n v="524.54059093091882"/>
    <n v="0"/>
    <n v="128561.1430415036"/>
  </r>
  <r>
    <x v="182"/>
    <n v="182"/>
    <n v="954.8305909309189"/>
    <n v="428.54"/>
    <n v="526.29059093091882"/>
    <n v="0"/>
    <n v="128034.85245057268"/>
  </r>
  <r>
    <x v="183"/>
    <n v="183"/>
    <n v="954.8305909309189"/>
    <n v="426.78"/>
    <n v="528.05059093091893"/>
    <n v="0"/>
    <n v="127506.80185964177"/>
  </r>
  <r>
    <x v="184"/>
    <n v="184"/>
    <n v="954.8305909309189"/>
    <n v="425.02"/>
    <n v="529.81059093091892"/>
    <n v="0"/>
    <n v="126976.99126871084"/>
  </r>
  <r>
    <x v="185"/>
    <n v="185"/>
    <n v="954.8305909309189"/>
    <n v="423.26"/>
    <n v="531.57059093091891"/>
    <n v="0"/>
    <n v="126445.42067777993"/>
  </r>
  <r>
    <x v="186"/>
    <n v="186"/>
    <n v="954.8305909309189"/>
    <n v="421.48"/>
    <n v="533.35059093091888"/>
    <n v="0"/>
    <n v="125912.07008684901"/>
  </r>
  <r>
    <x v="187"/>
    <n v="187"/>
    <n v="954.8305909309189"/>
    <n v="419.71"/>
    <n v="535.12059093091898"/>
    <n v="0"/>
    <n v="125376.94949591809"/>
  </r>
  <r>
    <x v="188"/>
    <n v="188"/>
    <n v="954.8305909309189"/>
    <n v="417.92"/>
    <n v="536.91059093091894"/>
    <n v="0"/>
    <n v="124840.03890498717"/>
  </r>
  <r>
    <x v="189"/>
    <n v="189"/>
    <n v="954.8305909309189"/>
    <n v="416.13"/>
    <n v="538.70059093091891"/>
    <n v="0"/>
    <n v="124301.33831405625"/>
  </r>
  <r>
    <x v="190"/>
    <n v="190"/>
    <n v="954.8305909309189"/>
    <n v="414.34"/>
    <n v="540.49059093091887"/>
    <n v="0"/>
    <n v="123760.84772312533"/>
  </r>
  <r>
    <x v="191"/>
    <n v="191"/>
    <n v="954.8305909309189"/>
    <n v="412.54"/>
    <n v="542.29059093091882"/>
    <n v="0"/>
    <n v="123218.55713219442"/>
  </r>
  <r>
    <x v="192"/>
    <n v="192"/>
    <n v="954.8305909309189"/>
    <n v="410.73"/>
    <n v="544.10059093091888"/>
    <n v="0"/>
    <n v="122674.4565412635"/>
  </r>
  <r>
    <x v="193"/>
    <n v="193"/>
    <n v="954.8305909309189"/>
    <n v="408.91"/>
    <n v="545.92059093091893"/>
    <n v="0"/>
    <n v="122128.53595033257"/>
  </r>
  <r>
    <x v="194"/>
    <n v="194"/>
    <n v="954.8305909309189"/>
    <n v="407.1"/>
    <n v="547.73059093091888"/>
    <n v="0"/>
    <n v="121580.80535940165"/>
  </r>
  <r>
    <x v="195"/>
    <n v="195"/>
    <n v="954.8305909309189"/>
    <n v="405.27"/>
    <n v="549.56059093091892"/>
    <n v="0"/>
    <n v="121031.24476847073"/>
  </r>
  <r>
    <x v="196"/>
    <n v="196"/>
    <n v="954.8305909309189"/>
    <n v="403.44"/>
    <n v="551.39059093091896"/>
    <n v="0"/>
    <n v="120479.8541775398"/>
  </r>
  <r>
    <x v="197"/>
    <n v="197"/>
    <n v="954.8305909309189"/>
    <n v="401.6"/>
    <n v="553.23059093091888"/>
    <n v="0"/>
    <n v="119926.62358660888"/>
  </r>
  <r>
    <x v="198"/>
    <n v="198"/>
    <n v="954.8305909309189"/>
    <n v="399.76"/>
    <n v="555.07059093091891"/>
    <n v="0"/>
    <n v="119371.55299567796"/>
  </r>
  <r>
    <x v="199"/>
    <n v="199"/>
    <n v="954.8305909309189"/>
    <n v="397.91"/>
    <n v="556.92059093091893"/>
    <n v="0"/>
    <n v="118814.63240474704"/>
  </r>
  <r>
    <x v="200"/>
    <n v="200"/>
    <n v="954.8305909309189"/>
    <n v="396.05"/>
    <n v="558.78059093091883"/>
    <n v="0"/>
    <n v="118255.85181381612"/>
  </r>
  <r>
    <x v="201"/>
    <n v="201"/>
    <n v="954.8305909309189"/>
    <n v="394.19"/>
    <n v="560.64059093091896"/>
    <n v="0"/>
    <n v="117695.21122288519"/>
  </r>
  <r>
    <x v="202"/>
    <n v="202"/>
    <n v="954.8305909309189"/>
    <n v="392.32"/>
    <n v="562.51059093091885"/>
    <n v="0"/>
    <n v="117132.70063195427"/>
  </r>
  <r>
    <x v="203"/>
    <n v="203"/>
    <n v="954.8305909309189"/>
    <n v="390.44"/>
    <n v="564.39059093091896"/>
    <n v="0"/>
    <n v="116568.31004102335"/>
  </r>
  <r>
    <x v="204"/>
    <n v="204"/>
    <n v="954.8305909309189"/>
    <n v="388.56"/>
    <n v="566.27059093091884"/>
    <n v="0"/>
    <n v="116002.03945009243"/>
  </r>
  <r>
    <x v="205"/>
    <n v="205"/>
    <n v="954.8305909309189"/>
    <n v="386.67"/>
    <n v="568.16059093091894"/>
    <n v="0"/>
    <n v="115433.87885916152"/>
  </r>
  <r>
    <x v="206"/>
    <n v="206"/>
    <n v="954.8305909309189"/>
    <n v="384.78"/>
    <n v="570.05059093091893"/>
    <n v="0"/>
    <n v="114863.8282682306"/>
  </r>
  <r>
    <x v="207"/>
    <n v="207"/>
    <n v="954.8305909309189"/>
    <n v="382.88"/>
    <n v="571.95059093091891"/>
    <n v="0"/>
    <n v="114291.87767729968"/>
  </r>
  <r>
    <x v="208"/>
    <n v="208"/>
    <n v="954.8305909309189"/>
    <n v="380.97"/>
    <n v="573.86059093091887"/>
    <n v="0"/>
    <n v="113718.01708636877"/>
  </r>
  <r>
    <x v="209"/>
    <n v="209"/>
    <n v="954.8305909309189"/>
    <n v="379.06"/>
    <n v="575.77059093091884"/>
    <n v="0"/>
    <n v="113142.24649543785"/>
  </r>
  <r>
    <x v="210"/>
    <n v="210"/>
    <n v="954.8305909309189"/>
    <n v="377.14"/>
    <n v="577.69059093091892"/>
    <n v="0"/>
    <n v="112564.55590450694"/>
  </r>
  <r>
    <x v="211"/>
    <n v="211"/>
    <n v="954.8305909309189"/>
    <n v="375.22"/>
    <n v="579.61059093091887"/>
    <n v="0"/>
    <n v="111984.94531357603"/>
  </r>
  <r>
    <x v="212"/>
    <n v="212"/>
    <n v="954.8305909309189"/>
    <n v="373.28"/>
    <n v="581.55059093091893"/>
    <n v="0"/>
    <n v="111403.39472264511"/>
  </r>
  <r>
    <x v="213"/>
    <n v="213"/>
    <n v="954.8305909309189"/>
    <n v="371.34"/>
    <n v="583.49059093091887"/>
    <n v="0"/>
    <n v="110819.9041317142"/>
  </r>
  <r>
    <x v="214"/>
    <n v="214"/>
    <n v="954.8305909309189"/>
    <n v="369.4"/>
    <n v="585.43059093091892"/>
    <n v="0"/>
    <n v="110234.47354078328"/>
  </r>
  <r>
    <x v="215"/>
    <n v="215"/>
    <n v="954.8305909309189"/>
    <n v="367.45"/>
    <n v="587.38059093091897"/>
    <n v="0"/>
    <n v="109647.09294985236"/>
  </r>
  <r>
    <x v="216"/>
    <n v="216"/>
    <n v="954.8305909309189"/>
    <n v="365.49"/>
    <n v="589.34059093091889"/>
    <n v="0"/>
    <n v="109057.75235892144"/>
  </r>
  <r>
    <x v="217"/>
    <n v="217"/>
    <n v="954.8305909309189"/>
    <n v="363.53"/>
    <n v="591.30059093091893"/>
    <n v="0"/>
    <n v="108466.45176799053"/>
  </r>
  <r>
    <x v="218"/>
    <n v="218"/>
    <n v="954.8305909309189"/>
    <n v="361.55"/>
    <n v="593.28059093091883"/>
    <n v="0"/>
    <n v="107873.1711770596"/>
  </r>
  <r>
    <x v="219"/>
    <n v="219"/>
    <n v="954.8305909309189"/>
    <n v="359.58"/>
    <n v="595.25059093091886"/>
    <n v="0"/>
    <n v="107277.92058612868"/>
  </r>
  <r>
    <x v="220"/>
    <n v="220"/>
    <n v="954.8305909309189"/>
    <n v="357.59"/>
    <n v="597.24059093091887"/>
    <n v="0"/>
    <n v="106680.67999519776"/>
  </r>
  <r>
    <x v="221"/>
    <n v="221"/>
    <n v="954.8305909309189"/>
    <n v="355.6"/>
    <n v="599.23059093091888"/>
    <n v="0"/>
    <n v="106081.44940426684"/>
  </r>
  <r>
    <x v="222"/>
    <n v="222"/>
    <n v="954.8305909309189"/>
    <n v="353.6"/>
    <n v="601.23059093091888"/>
    <n v="0"/>
    <n v="105480.21881333592"/>
  </r>
  <r>
    <x v="223"/>
    <n v="223"/>
    <n v="954.8305909309189"/>
    <n v="351.6"/>
    <n v="603.23059093091888"/>
    <n v="0"/>
    <n v="104876.98822240499"/>
  </r>
  <r>
    <x v="224"/>
    <n v="224"/>
    <n v="954.8305909309189"/>
    <n v="349.59"/>
    <n v="605.24059093091887"/>
    <n v="0"/>
    <n v="104271.74763147408"/>
  </r>
  <r>
    <x v="225"/>
    <n v="225"/>
    <n v="954.8305909309189"/>
    <n v="347.57"/>
    <n v="607.26059093091885"/>
    <n v="0"/>
    <n v="103664.48704054316"/>
  </r>
  <r>
    <x v="226"/>
    <n v="226"/>
    <n v="954.8305909309189"/>
    <n v="345.55"/>
    <n v="609.28059093091883"/>
    <n v="0"/>
    <n v="103055.20644961223"/>
  </r>
  <r>
    <x v="227"/>
    <n v="227"/>
    <n v="954.8305909309189"/>
    <n v="343.52"/>
    <n v="611.31059093091892"/>
    <n v="0"/>
    <n v="102443.89585868131"/>
  </r>
  <r>
    <x v="228"/>
    <n v="228"/>
    <n v="954.8305909309189"/>
    <n v="341.48"/>
    <n v="613.35059093091888"/>
    <n v="0"/>
    <n v="101830.54526775039"/>
  </r>
  <r>
    <x v="229"/>
    <n v="229"/>
    <n v="954.8305909309189"/>
    <n v="339.44"/>
    <n v="615.39059093091896"/>
    <n v="0"/>
    <n v="101215.15467681947"/>
  </r>
  <r>
    <x v="230"/>
    <n v="230"/>
    <n v="954.8305909309189"/>
    <n v="337.38"/>
    <n v="617.45059093091891"/>
    <n v="0"/>
    <n v="100597.70408588854"/>
  </r>
  <r>
    <x v="231"/>
    <n v="231"/>
    <n v="954.8305909309189"/>
    <n v="335.33"/>
    <n v="619.50059093091886"/>
    <n v="0"/>
    <n v="99978.203494957619"/>
  </r>
  <r>
    <x v="232"/>
    <n v="232"/>
    <n v="954.8305909309189"/>
    <n v="333.26"/>
    <n v="621.57059093091891"/>
    <n v="0"/>
    <n v="99356.632904026701"/>
  </r>
  <r>
    <x v="233"/>
    <n v="233"/>
    <n v="954.8305909309189"/>
    <n v="331.19"/>
    <n v="623.64059093091896"/>
    <n v="0"/>
    <n v="98732.992313095776"/>
  </r>
  <r>
    <x v="234"/>
    <n v="234"/>
    <n v="954.8305909309189"/>
    <n v="329.11"/>
    <n v="625.72059093091889"/>
    <n v="0"/>
    <n v="98107.271722164864"/>
  </r>
  <r>
    <x v="235"/>
    <n v="235"/>
    <n v="954.8305909309189"/>
    <n v="327.02"/>
    <n v="627.81059093091892"/>
    <n v="0"/>
    <n v="97479.46113123394"/>
  </r>
  <r>
    <x v="236"/>
    <n v="236"/>
    <n v="954.8305909309189"/>
    <n v="324.93"/>
    <n v="629.90059093091895"/>
    <n v="0"/>
    <n v="96849.56054030302"/>
  </r>
  <r>
    <x v="237"/>
    <n v="237"/>
    <n v="954.8305909309189"/>
    <n v="322.83"/>
    <n v="632.00059093091886"/>
    <n v="0"/>
    <n v="96217.559949372095"/>
  </r>
  <r>
    <x v="238"/>
    <n v="238"/>
    <n v="954.8305909309189"/>
    <n v="320.73"/>
    <n v="634.10059093091888"/>
    <n v="0"/>
    <n v="95583.459358441178"/>
  </r>
  <r>
    <x v="239"/>
    <n v="239"/>
    <n v="954.8305909309189"/>
    <n v="318.61"/>
    <n v="636.22059093091889"/>
    <n v="0"/>
    <n v="94947.238767510265"/>
  </r>
  <r>
    <x v="240"/>
    <n v="240"/>
    <n v="954.8305909309189"/>
    <n v="316.49"/>
    <n v="638.34059093091889"/>
    <n v="0"/>
    <n v="94308.898176579343"/>
  </r>
  <r>
    <x v="241"/>
    <n v="241"/>
    <n v="954.8305909309189"/>
    <n v="314.36"/>
    <n v="640.47059093091889"/>
    <n v="0"/>
    <n v="93668.427585648431"/>
  </r>
  <r>
    <x v="242"/>
    <n v="242"/>
    <n v="954.8305909309189"/>
    <n v="312.23"/>
    <n v="642.60059093091888"/>
    <n v="0"/>
    <n v="93025.826994717514"/>
  </r>
  <r>
    <x v="243"/>
    <n v="243"/>
    <n v="954.8305909309189"/>
    <n v="310.08999999999997"/>
    <n v="644.74059093091887"/>
    <n v="0"/>
    <n v="92381.086403786598"/>
  </r>
  <r>
    <x v="244"/>
    <n v="244"/>
    <n v="954.8305909309189"/>
    <n v="307.94"/>
    <n v="646.89059093091896"/>
    <n v="0"/>
    <n v="91734.195812855673"/>
  </r>
  <r>
    <x v="245"/>
    <n v="245"/>
    <n v="954.8305909309189"/>
    <n v="305.77999999999997"/>
    <n v="649.05059093091893"/>
    <n v="0"/>
    <n v="91085.145221924759"/>
  </r>
  <r>
    <x v="246"/>
    <n v="246"/>
    <n v="954.8305909309189"/>
    <n v="303.62"/>
    <n v="651.2105909309189"/>
    <n v="0"/>
    <n v="90433.934630993841"/>
  </r>
  <r>
    <x v="247"/>
    <n v="247"/>
    <n v="954.8305909309189"/>
    <n v="301.45"/>
    <n v="653.38059093091897"/>
    <n v="0"/>
    <n v="89780.554040062925"/>
  </r>
  <r>
    <x v="248"/>
    <n v="248"/>
    <n v="954.8305909309189"/>
    <n v="299.27"/>
    <n v="655.56059093091892"/>
    <n v="0"/>
    <n v="89124.993449132002"/>
  </r>
  <r>
    <x v="249"/>
    <n v="249"/>
    <n v="954.8305909309189"/>
    <n v="297.08"/>
    <n v="657.75059093091886"/>
    <n v="0"/>
    <n v="88467.242858201076"/>
  </r>
  <r>
    <x v="250"/>
    <n v="250"/>
    <n v="954.8305909309189"/>
    <n v="294.89"/>
    <n v="659.94059093091892"/>
    <n v="0"/>
    <n v="87807.302267270163"/>
  </r>
  <r>
    <x v="251"/>
    <n v="251"/>
    <n v="954.8305909309189"/>
    <n v="292.69"/>
    <n v="662.14059093091896"/>
    <n v="0"/>
    <n v="87145.161676339238"/>
  </r>
  <r>
    <x v="252"/>
    <n v="252"/>
    <n v="954.8305909309189"/>
    <n v="290.48"/>
    <n v="664.35059093091888"/>
    <n v="0"/>
    <n v="86480.811085408321"/>
  </r>
  <r>
    <x v="253"/>
    <n v="253"/>
    <n v="954.8305909309189"/>
    <n v="288.27"/>
    <n v="666.56059093091892"/>
    <n v="0"/>
    <n v="85814.250494477397"/>
  </r>
  <r>
    <x v="254"/>
    <n v="254"/>
    <n v="954.8305909309189"/>
    <n v="286.05"/>
    <n v="668.78059093091883"/>
    <n v="0"/>
    <n v="85145.469903546473"/>
  </r>
  <r>
    <x v="255"/>
    <n v="255"/>
    <n v="954.8305909309189"/>
    <n v="283.82"/>
    <n v="671.01059093091885"/>
    <n v="0"/>
    <n v="84474.459312615552"/>
  </r>
  <r>
    <x v="256"/>
    <n v="256"/>
    <n v="954.8305909309189"/>
    <n v="281.58"/>
    <n v="673.25059093091886"/>
    <n v="0"/>
    <n v="83801.208721684627"/>
  </r>
  <r>
    <x v="257"/>
    <n v="257"/>
    <n v="954.8305909309189"/>
    <n v="279.33999999999997"/>
    <n v="675.49059093091887"/>
    <n v="0"/>
    <n v="83125.71813075371"/>
  </r>
  <r>
    <x v="258"/>
    <n v="258"/>
    <n v="954.8305909309189"/>
    <n v="277.08999999999997"/>
    <n v="677.74059093091887"/>
    <n v="0"/>
    <n v="82447.977539822794"/>
  </r>
  <r>
    <x v="259"/>
    <n v="259"/>
    <n v="954.8305909309189"/>
    <n v="274.83"/>
    <n v="680.00059093091886"/>
    <n v="0"/>
    <n v="81767.976948891868"/>
  </r>
  <r>
    <x v="260"/>
    <n v="260"/>
    <n v="954.8305909309189"/>
    <n v="272.56"/>
    <n v="682.27059093091884"/>
    <n v="0"/>
    <n v="81085.706357960953"/>
  </r>
  <r>
    <x v="261"/>
    <n v="261"/>
    <n v="954.8305909309189"/>
    <n v="270.29000000000002"/>
    <n v="684.54059093091882"/>
    <n v="0"/>
    <n v="80401.165767030034"/>
  </r>
  <r>
    <x v="262"/>
    <n v="262"/>
    <n v="954.8305909309189"/>
    <n v="268"/>
    <n v="686.8305909309189"/>
    <n v="0"/>
    <n v="79714.335176099121"/>
  </r>
  <r>
    <x v="263"/>
    <n v="263"/>
    <n v="954.8305909309189"/>
    <n v="265.70999999999998"/>
    <n v="689.12059093091898"/>
    <n v="0"/>
    <n v="79025.2145851682"/>
  </r>
  <r>
    <x v="264"/>
    <n v="264"/>
    <n v="954.8305909309189"/>
    <n v="263.42"/>
    <n v="691.41059093091894"/>
    <n v="0"/>
    <n v="78333.803994237285"/>
  </r>
  <r>
    <x v="265"/>
    <n v="265"/>
    <n v="954.8305909309189"/>
    <n v="261.11"/>
    <n v="693.72059093091889"/>
    <n v="0"/>
    <n v="77640.083403306373"/>
  </r>
  <r>
    <x v="266"/>
    <n v="266"/>
    <n v="954.8305909309189"/>
    <n v="258.8"/>
    <n v="696.03059093091883"/>
    <n v="0"/>
    <n v="76944.052812375448"/>
  </r>
  <r>
    <x v="267"/>
    <n v="267"/>
    <n v="954.8305909309189"/>
    <n v="256.48"/>
    <n v="698.35059093091888"/>
    <n v="0"/>
    <n v="76245.702221444531"/>
  </r>
  <r>
    <x v="268"/>
    <n v="268"/>
    <n v="954.8305909309189"/>
    <n v="254.15"/>
    <n v="700.68059093091892"/>
    <n v="0"/>
    <n v="75545.021630513613"/>
  </r>
  <r>
    <x v="269"/>
    <n v="269"/>
    <n v="954.8305909309189"/>
    <n v="251.82"/>
    <n v="703.01059093091885"/>
    <n v="0"/>
    <n v="74842.011039582692"/>
  </r>
  <r>
    <x v="270"/>
    <n v="270"/>
    <n v="954.8305909309189"/>
    <n v="249.47"/>
    <n v="705.36059093091887"/>
    <n v="0"/>
    <n v="74136.650448651781"/>
  </r>
  <r>
    <x v="271"/>
    <n v="271"/>
    <n v="954.8305909309189"/>
    <n v="247.12"/>
    <n v="707.7105909309189"/>
    <n v="0"/>
    <n v="73428.939857720863"/>
  </r>
  <r>
    <x v="272"/>
    <n v="272"/>
    <n v="954.8305909309189"/>
    <n v="244.76"/>
    <n v="710.07059093091891"/>
    <n v="0"/>
    <n v="72718.869266789945"/>
  </r>
  <r>
    <x v="273"/>
    <n v="273"/>
    <n v="954.8305909309189"/>
    <n v="242.4"/>
    <n v="712.43059093091892"/>
    <n v="0"/>
    <n v="72006.438675859026"/>
  </r>
  <r>
    <x v="274"/>
    <n v="274"/>
    <n v="954.8305909309189"/>
    <n v="240.02"/>
    <n v="714.81059093091892"/>
    <n v="0"/>
    <n v="71291.628084928103"/>
  </r>
  <r>
    <x v="275"/>
    <n v="275"/>
    <n v="954.8305909309189"/>
    <n v="237.64"/>
    <n v="717.19059093091892"/>
    <n v="0"/>
    <n v="70574.437493997189"/>
  </r>
  <r>
    <x v="276"/>
    <n v="276"/>
    <n v="954.8305909309189"/>
    <n v="235.25"/>
    <n v="719.5805909309189"/>
    <n v="0"/>
    <n v="69854.856903066277"/>
  </r>
  <r>
    <x v="277"/>
    <n v="277"/>
    <n v="954.8305909309189"/>
    <n v="232.85"/>
    <n v="721.98059093091888"/>
    <n v="0"/>
    <n v="69132.876312135355"/>
  </r>
  <r>
    <x v="278"/>
    <n v="278"/>
    <n v="954.8305909309189"/>
    <n v="230.44"/>
    <n v="724.39059093091896"/>
    <n v="0"/>
    <n v="68408.48572120443"/>
  </r>
  <r>
    <x v="279"/>
    <n v="279"/>
    <n v="954.8305909309189"/>
    <n v="228.03"/>
    <n v="726.80059093091893"/>
    <n v="0"/>
    <n v="67681.685130273516"/>
  </r>
  <r>
    <x v="280"/>
    <n v="280"/>
    <n v="954.8305909309189"/>
    <n v="225.61"/>
    <n v="729.22059093091889"/>
    <n v="0"/>
    <n v="66952.464539342604"/>
  </r>
  <r>
    <x v="281"/>
    <n v="281"/>
    <n v="954.8305909309189"/>
    <n v="223.17"/>
    <n v="731.66059093091894"/>
    <n v="0"/>
    <n v="66220.803948411689"/>
  </r>
  <r>
    <x v="282"/>
    <n v="282"/>
    <n v="954.8305909309189"/>
    <n v="220.74"/>
    <n v="734.09059093091889"/>
    <n v="0"/>
    <n v="65486.713357480767"/>
  </r>
  <r>
    <x v="283"/>
    <n v="283"/>
    <n v="954.8305909309189"/>
    <n v="218.29"/>
    <n v="736.54059093091894"/>
    <n v="0"/>
    <n v="64750.172766549847"/>
  </r>
  <r>
    <x v="284"/>
    <n v="284"/>
    <n v="954.8305909309189"/>
    <n v="215.83"/>
    <n v="739.00059093091886"/>
    <n v="0"/>
    <n v="64011.172175618929"/>
  </r>
  <r>
    <x v="285"/>
    <n v="285"/>
    <n v="954.8305909309189"/>
    <n v="213.37"/>
    <n v="741.4605909309189"/>
    <n v="0"/>
    <n v="63269.711584688011"/>
  </r>
  <r>
    <x v="286"/>
    <n v="286"/>
    <n v="954.8305909309189"/>
    <n v="210.9"/>
    <n v="743.93059093091892"/>
    <n v="0"/>
    <n v="62525.780993757093"/>
  </r>
  <r>
    <x v="287"/>
    <n v="287"/>
    <n v="954.8305909309189"/>
    <n v="208.42"/>
    <n v="746.41059093091894"/>
    <n v="0"/>
    <n v="61779.370402826171"/>
  </r>
  <r>
    <x v="288"/>
    <n v="288"/>
    <n v="954.8305909309189"/>
    <n v="205.93"/>
    <n v="748.90059093091895"/>
    <n v="0"/>
    <n v="61030.469811895251"/>
  </r>
  <r>
    <x v="289"/>
    <n v="289"/>
    <n v="954.8305909309189"/>
    <n v="203.43"/>
    <n v="751.40059093091895"/>
    <n v="0"/>
    <n v="60279.069220964331"/>
  </r>
  <r>
    <x v="290"/>
    <n v="290"/>
    <n v="954.8305909309189"/>
    <n v="200.93"/>
    <n v="753.90059093091895"/>
    <n v="0"/>
    <n v="59525.168630033411"/>
  </r>
  <r>
    <x v="291"/>
    <n v="291"/>
    <n v="954.8305909309189"/>
    <n v="198.42"/>
    <n v="756.41059093091894"/>
    <n v="0"/>
    <n v="58768.758039102489"/>
  </r>
  <r>
    <x v="292"/>
    <n v="292"/>
    <n v="954.8305909309189"/>
    <n v="195.9"/>
    <n v="758.93059093091892"/>
    <n v="0"/>
    <n v="58009.827448171571"/>
  </r>
  <r>
    <x v="293"/>
    <n v="293"/>
    <n v="954.8305909309189"/>
    <n v="193.37"/>
    <n v="761.4605909309189"/>
    <n v="0"/>
    <n v="57248.366857240653"/>
  </r>
  <r>
    <x v="294"/>
    <n v="294"/>
    <n v="954.8305909309189"/>
    <n v="190.83"/>
    <n v="764.00059093091886"/>
    <n v="0"/>
    <n v="56484.366266309735"/>
  </r>
  <r>
    <x v="295"/>
    <n v="295"/>
    <n v="954.8305909309189"/>
    <n v="188.28"/>
    <n v="766.55059093091893"/>
    <n v="0"/>
    <n v="55717.815675378813"/>
  </r>
  <r>
    <x v="296"/>
    <n v="296"/>
    <n v="954.8305909309189"/>
    <n v="185.73"/>
    <n v="769.10059093091888"/>
    <n v="0"/>
    <n v="54948.715084447897"/>
  </r>
  <r>
    <x v="297"/>
    <n v="297"/>
    <n v="954.8305909309189"/>
    <n v="183.16"/>
    <n v="771.67059093091893"/>
    <n v="0"/>
    <n v="54177.04449351698"/>
  </r>
  <r>
    <x v="298"/>
    <n v="298"/>
    <n v="954.8305909309189"/>
    <n v="180.59"/>
    <n v="774.24059093091887"/>
    <n v="0"/>
    <n v="53402.803902586063"/>
  </r>
  <r>
    <x v="299"/>
    <n v="299"/>
    <n v="954.8305909309189"/>
    <n v="178.01"/>
    <n v="776.82059093091891"/>
    <n v="0"/>
    <n v="52625.983311655145"/>
  </r>
  <r>
    <x v="300"/>
    <n v="300"/>
    <n v="954.8305909309189"/>
    <n v="175.42"/>
    <n v="779.41059093091894"/>
    <n v="0"/>
    <n v="51846.572720724223"/>
  </r>
  <r>
    <x v="301"/>
    <n v="301"/>
    <n v="954.8305909309189"/>
    <n v="172.82"/>
    <n v="782.01059093091885"/>
    <n v="0"/>
    <n v="51064.562129793303"/>
  </r>
  <r>
    <x v="302"/>
    <n v="302"/>
    <n v="954.8305909309189"/>
    <n v="170.22"/>
    <n v="784.61059093091887"/>
    <n v="0"/>
    <n v="50279.951538862384"/>
  </r>
  <r>
    <x v="303"/>
    <n v="303"/>
    <n v="954.8305909309189"/>
    <n v="167.6"/>
    <n v="787.23059093091888"/>
    <n v="0"/>
    <n v="49492.720947931462"/>
  </r>
  <r>
    <x v="304"/>
    <n v="304"/>
    <n v="954.8305909309189"/>
    <n v="164.98"/>
    <n v="789.85059093091888"/>
    <n v="0"/>
    <n v="48702.870357000545"/>
  </r>
  <r>
    <x v="305"/>
    <n v="305"/>
    <n v="954.8305909309189"/>
    <n v="162.34"/>
    <n v="792.49059093091887"/>
    <n v="0"/>
    <n v="47910.379766069629"/>
  </r>
  <r>
    <x v="306"/>
    <n v="306"/>
    <n v="954.8305909309189"/>
    <n v="159.69999999999999"/>
    <n v="795.13059093091897"/>
    <n v="0"/>
    <n v="47115.249175138713"/>
  </r>
  <r>
    <x v="307"/>
    <n v="307"/>
    <n v="954.8305909309189"/>
    <n v="157.05000000000001"/>
    <n v="797.78059093091883"/>
    <n v="0"/>
    <n v="46317.468584207796"/>
  </r>
  <r>
    <x v="308"/>
    <n v="308"/>
    <n v="954.8305909309189"/>
    <n v="154.38999999999999"/>
    <n v="800.44059093091892"/>
    <n v="0"/>
    <n v="45517.027993276875"/>
  </r>
  <r>
    <x v="309"/>
    <n v="309"/>
    <n v="954.8305909309189"/>
    <n v="151.72"/>
    <n v="803.11059093091887"/>
    <n v="0"/>
    <n v="44713.917402345956"/>
  </r>
  <r>
    <x v="310"/>
    <n v="310"/>
    <n v="954.8305909309189"/>
    <n v="149.05000000000001"/>
    <n v="805.78059093091883"/>
    <n v="0"/>
    <n v="43908.136811415039"/>
  </r>
  <r>
    <x v="311"/>
    <n v="311"/>
    <n v="954.8305909309189"/>
    <n v="146.36000000000001"/>
    <n v="808.47059093091889"/>
    <n v="0"/>
    <n v="43099.66622048412"/>
  </r>
  <r>
    <x v="312"/>
    <n v="312"/>
    <n v="954.8305909309189"/>
    <n v="143.66999999999999"/>
    <n v="811.16059093091894"/>
    <n v="0"/>
    <n v="42288.505629553198"/>
  </r>
  <r>
    <x v="313"/>
    <n v="313"/>
    <n v="954.8305909309189"/>
    <n v="140.96"/>
    <n v="813.87059093091887"/>
    <n v="0"/>
    <n v="41474.635038622277"/>
  </r>
  <r>
    <x v="314"/>
    <n v="314"/>
    <n v="954.8305909309189"/>
    <n v="138.25"/>
    <n v="816.5805909309189"/>
    <n v="0"/>
    <n v="40658.054447691356"/>
  </r>
  <r>
    <x v="315"/>
    <n v="315"/>
    <n v="954.8305909309189"/>
    <n v="135.53"/>
    <n v="819.30059093091893"/>
    <n v="0"/>
    <n v="39838.753856760435"/>
  </r>
  <r>
    <x v="316"/>
    <n v="316"/>
    <n v="954.8305909309189"/>
    <n v="132.80000000000001"/>
    <n v="822.03059093091883"/>
    <n v="0"/>
    <n v="39016.723265829518"/>
  </r>
  <r>
    <x v="317"/>
    <n v="317"/>
    <n v="954.8305909309189"/>
    <n v="130.06"/>
    <n v="824.77059093091884"/>
    <n v="0"/>
    <n v="38191.952674898595"/>
  </r>
  <r>
    <x v="318"/>
    <n v="318"/>
    <n v="954.8305909309189"/>
    <n v="127.31"/>
    <n v="827.52059093091884"/>
    <n v="0"/>
    <n v="37364.43208396768"/>
  </r>
  <r>
    <x v="319"/>
    <n v="319"/>
    <n v="954.8305909309189"/>
    <n v="124.55"/>
    <n v="830.28059093091895"/>
    <n v="0"/>
    <n v="36534.151493036763"/>
  </r>
  <r>
    <x v="320"/>
    <n v="320"/>
    <n v="954.8305909309189"/>
    <n v="121.78"/>
    <n v="833.05059093091893"/>
    <n v="0"/>
    <n v="35701.100902105842"/>
  </r>
  <r>
    <x v="321"/>
    <n v="321"/>
    <n v="954.8305909309189"/>
    <n v="119"/>
    <n v="835.8305909309189"/>
    <n v="0"/>
    <n v="34865.270311174922"/>
  </r>
  <r>
    <x v="322"/>
    <n v="322"/>
    <n v="954.8305909309189"/>
    <n v="116.22"/>
    <n v="838.61059093091887"/>
    <n v="0"/>
    <n v="34026.659720244003"/>
  </r>
  <r>
    <x v="323"/>
    <n v="323"/>
    <n v="954.8305909309189"/>
    <n v="113.42"/>
    <n v="841.41059093091894"/>
    <n v="0"/>
    <n v="33185.249129313081"/>
  </r>
  <r>
    <x v="324"/>
    <n v="324"/>
    <n v="954.8305909309189"/>
    <n v="110.62"/>
    <n v="844.2105909309189"/>
    <n v="0"/>
    <n v="32341.038538382163"/>
  </r>
  <r>
    <x v="325"/>
    <n v="325"/>
    <n v="954.8305909309189"/>
    <n v="107.8"/>
    <n v="847.03059093091895"/>
    <n v="0"/>
    <n v="31494.007947451246"/>
  </r>
  <r>
    <x v="326"/>
    <n v="326"/>
    <n v="954.8305909309189"/>
    <n v="104.98"/>
    <n v="849.85059093091888"/>
    <n v="0"/>
    <n v="30644.157356520325"/>
  </r>
  <r>
    <x v="327"/>
    <n v="327"/>
    <n v="954.8305909309189"/>
    <n v="102.15"/>
    <n v="852.68059093091892"/>
    <n v="0"/>
    <n v="29791.476765589407"/>
  </r>
  <r>
    <x v="328"/>
    <n v="328"/>
    <n v="954.8305909309189"/>
    <n v="99.3"/>
    <n v="855.53059093091895"/>
    <n v="0"/>
    <n v="28935.946174658489"/>
  </r>
  <r>
    <x v="329"/>
    <n v="329"/>
    <n v="954.8305909309189"/>
    <n v="96.45"/>
    <n v="858.38059093091886"/>
    <n v="0"/>
    <n v="28077.56558372757"/>
  </r>
  <r>
    <x v="330"/>
    <n v="330"/>
    <n v="954.8305909309189"/>
    <n v="93.59"/>
    <n v="861.24059093091887"/>
    <n v="0"/>
    <n v="27216.32499279665"/>
  </r>
  <r>
    <x v="331"/>
    <n v="331"/>
    <n v="954.8305909309189"/>
    <n v="90.72"/>
    <n v="864.11059093091887"/>
    <n v="0"/>
    <n v="26352.214401865731"/>
  </r>
  <r>
    <x v="332"/>
    <n v="332"/>
    <n v="954.8305909309189"/>
    <n v="87.84"/>
    <n v="866.99059093091887"/>
    <n v="0"/>
    <n v="25485.223810934811"/>
  </r>
  <r>
    <x v="333"/>
    <n v="333"/>
    <n v="954.8305909309189"/>
    <n v="84.95"/>
    <n v="869.88059093091886"/>
    <n v="0"/>
    <n v="24615.343220003891"/>
  </r>
  <r>
    <x v="334"/>
    <n v="334"/>
    <n v="954.8305909309189"/>
    <n v="82.05"/>
    <n v="872.78059093091895"/>
    <n v="0"/>
    <n v="23742.562629072974"/>
  </r>
  <r>
    <x v="335"/>
    <n v="335"/>
    <n v="954.8305909309189"/>
    <n v="79.14"/>
    <n v="875.69059093091892"/>
    <n v="0"/>
    <n v="22866.872038142057"/>
  </r>
  <r>
    <x v="336"/>
    <n v="336"/>
    <n v="954.8305909309189"/>
    <n v="76.22"/>
    <n v="878.61059093091887"/>
    <n v="0"/>
    <n v="21988.261447211138"/>
  </r>
  <r>
    <x v="337"/>
    <n v="337"/>
    <n v="954.8305909309189"/>
    <n v="73.290000000000006"/>
    <n v="881.54059093091894"/>
    <n v="0"/>
    <n v="21106.720856280219"/>
  </r>
  <r>
    <x v="338"/>
    <n v="338"/>
    <n v="954.8305909309189"/>
    <n v="70.36"/>
    <n v="884.47059093091889"/>
    <n v="0"/>
    <n v="20222.250265349299"/>
  </r>
  <r>
    <x v="339"/>
    <n v="339"/>
    <n v="954.8305909309189"/>
    <n v="67.41"/>
    <n v="887.42059093091893"/>
    <n v="0"/>
    <n v="19334.829674418379"/>
  </r>
  <r>
    <x v="340"/>
    <n v="340"/>
    <n v="954.8305909309189"/>
    <n v="64.45"/>
    <n v="890.38059093091886"/>
    <n v="0"/>
    <n v="18444.44908348746"/>
  </r>
  <r>
    <x v="341"/>
    <n v="341"/>
    <n v="954.8305909309189"/>
    <n v="61.48"/>
    <n v="893.35059093091888"/>
    <n v="0"/>
    <n v="17551.098492556539"/>
  </r>
  <r>
    <x v="342"/>
    <n v="342"/>
    <n v="954.8305909309189"/>
    <n v="58.5"/>
    <n v="896.3305909309189"/>
    <n v="0"/>
    <n v="16654.767901625619"/>
  </r>
  <r>
    <x v="343"/>
    <n v="343"/>
    <n v="954.8305909309189"/>
    <n v="55.52"/>
    <n v="899.31059093091892"/>
    <n v="0"/>
    <n v="15755.457310694699"/>
  </r>
  <r>
    <x v="344"/>
    <n v="344"/>
    <n v="954.8305909309189"/>
    <n v="52.52"/>
    <n v="902.31059093091892"/>
    <n v="0"/>
    <n v="14853.146719763779"/>
  </r>
  <r>
    <x v="345"/>
    <n v="345"/>
    <n v="954.8305909309189"/>
    <n v="49.51"/>
    <n v="905.32059093091891"/>
    <n v="0"/>
    <n v="13947.826128832861"/>
  </r>
  <r>
    <x v="346"/>
    <n v="346"/>
    <n v="954.8305909309189"/>
    <n v="46.49"/>
    <n v="908.34059093091889"/>
    <n v="0"/>
    <n v="13039.485537901943"/>
  </r>
  <r>
    <x v="347"/>
    <n v="347"/>
    <n v="954.8305909309189"/>
    <n v="43.46"/>
    <n v="911.37059093091887"/>
    <n v="0"/>
    <n v="12128.114946971024"/>
  </r>
  <r>
    <x v="348"/>
    <n v="348"/>
    <n v="954.8305909309189"/>
    <n v="40.43"/>
    <n v="914.40059093091895"/>
    <n v="0"/>
    <n v="11213.714356040105"/>
  </r>
  <r>
    <x v="349"/>
    <n v="349"/>
    <n v="954.8305909309189"/>
    <n v="37.380000000000003"/>
    <n v="917.45059093091891"/>
    <n v="0"/>
    <n v="10296.263765109186"/>
  </r>
  <r>
    <x v="350"/>
    <n v="350"/>
    <n v="954.8305909309189"/>
    <n v="34.32"/>
    <n v="920.51059093091885"/>
    <n v="0"/>
    <n v="9375.7531741782677"/>
  </r>
  <r>
    <x v="351"/>
    <n v="351"/>
    <n v="954.8305909309189"/>
    <n v="31.25"/>
    <n v="923.5805909309189"/>
    <n v="0"/>
    <n v="8452.1725832473494"/>
  </r>
  <r>
    <x v="352"/>
    <n v="352"/>
    <n v="954.8305909309189"/>
    <n v="28.17"/>
    <n v="926.66059093091894"/>
    <n v="0"/>
    <n v="7525.5119923164302"/>
  </r>
  <r>
    <x v="353"/>
    <n v="353"/>
    <n v="954.8305909309189"/>
    <n v="25.09"/>
    <n v="929.74059093091887"/>
    <n v="0"/>
    <n v="6595.7714013855111"/>
  </r>
  <r>
    <x v="354"/>
    <n v="354"/>
    <n v="954.8305909309189"/>
    <n v="21.99"/>
    <n v="932.84059093091889"/>
    <n v="0"/>
    <n v="5662.9308104545926"/>
  </r>
  <r>
    <x v="355"/>
    <n v="355"/>
    <n v="954.8305909309189"/>
    <n v="18.88"/>
    <n v="935.95059093091891"/>
    <n v="0"/>
    <n v="4726.9802195236734"/>
  </r>
  <r>
    <x v="356"/>
    <n v="356"/>
    <n v="954.8305909309189"/>
    <n v="15.76"/>
    <n v="939.07059093091891"/>
    <n v="0"/>
    <n v="3787.9096285927544"/>
  </r>
  <r>
    <x v="357"/>
    <n v="357"/>
    <n v="954.8305909309189"/>
    <n v="12.63"/>
    <n v="942.20059093091891"/>
    <n v="0"/>
    <n v="2845.7090376618353"/>
  </r>
  <r>
    <x v="358"/>
    <n v="358"/>
    <n v="954.8305909309189"/>
    <n v="9.49"/>
    <n v="945.34059093091889"/>
    <n v="0"/>
    <n v="1900.3684467309163"/>
  </r>
  <r>
    <x v="359"/>
    <n v="359"/>
    <n v="954.8305909309189"/>
    <n v="6.33"/>
    <n v="948.50059093091886"/>
    <n v="0"/>
    <n v="951.86785579999741"/>
  </r>
  <r>
    <x v="360"/>
    <n v="360"/>
    <n v="955.03785579999737"/>
    <n v="3.17"/>
    <n v="951.86785579999741"/>
    <n v="0"/>
    <n v="0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  <r>
    <x v="361"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_2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3:C366" firstHeaderRow="0" firstDataRow="1" firstDataCol="1"/>
  <pivotFields count="7">
    <pivotField axis="axisRow" showAll="0">
      <items count="363">
        <item x="3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t="default"/>
      </items>
    </pivotField>
    <pivotField showAll="0"/>
    <pivotField showAll="0"/>
    <pivotField dataField="1" showAll="0"/>
    <pivotField dataField="1" showAll="0"/>
    <pivotField showAll="0"/>
    <pivotField showAll="0"/>
  </pivotFields>
  <rowFields count="1">
    <field x="0"/>
  </rowFields>
  <rowItems count="3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Interest" fld="3" baseField="0" baseItem="0"/>
    <dataField name="Sum of Principal" fld="4" baseField="0" baseItem="0"/>
  </dataFields>
  <formats count="1">
    <format dxfId="1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943"/>
  <sheetViews>
    <sheetView tabSelected="1" workbookViewId="0">
      <pane ySplit="9" topLeftCell="A905" activePane="bottomLeft" state="frozen"/>
      <selection pane="bottomLeft" activeCell="A9" sqref="A9:G943"/>
    </sheetView>
  </sheetViews>
  <sheetFormatPr defaultRowHeight="15" x14ac:dyDescent="0.25"/>
  <cols>
    <col min="1" max="1" width="13" customWidth="1"/>
    <col min="2" max="2" width="11.5703125" bestFit="1" customWidth="1"/>
    <col min="3" max="5" width="15.7109375" customWidth="1"/>
    <col min="6" max="6" width="19" customWidth="1"/>
    <col min="7" max="7" width="15.7109375" customWidth="1"/>
    <col min="9" max="9" width="15.7109375" customWidth="1"/>
  </cols>
  <sheetData>
    <row r="1" spans="1:9" ht="15.75" thickBot="1" x14ac:dyDescent="0.3">
      <c r="A1" s="2" t="s">
        <v>15</v>
      </c>
    </row>
    <row r="2" spans="1:9" ht="15.75" thickBot="1" x14ac:dyDescent="0.3">
      <c r="A2" t="s">
        <v>10</v>
      </c>
      <c r="F2" s="8">
        <v>0.04</v>
      </c>
      <c r="G2" s="12">
        <f>F2/12</f>
        <v>3.3333333333333335E-3</v>
      </c>
    </row>
    <row r="3" spans="1:9" ht="15.75" thickBot="1" x14ac:dyDescent="0.3">
      <c r="A3" t="s">
        <v>11</v>
      </c>
      <c r="F3" s="9">
        <v>-200000</v>
      </c>
      <c r="I3" s="2" t="s">
        <v>9</v>
      </c>
    </row>
    <row r="4" spans="1:9" ht="15.75" thickBot="1" x14ac:dyDescent="0.3">
      <c r="A4" t="s">
        <v>12</v>
      </c>
      <c r="F4" s="11">
        <v>0</v>
      </c>
      <c r="I4" s="5"/>
    </row>
    <row r="5" spans="1:9" ht="15.75" thickBot="1" x14ac:dyDescent="0.3">
      <c r="A5" t="s">
        <v>13</v>
      </c>
      <c r="F5" s="10">
        <v>360</v>
      </c>
      <c r="G5" t="s">
        <v>0</v>
      </c>
    </row>
    <row r="6" spans="1:9" ht="15.75" thickBot="1" x14ac:dyDescent="0.3">
      <c r="A6" t="s">
        <v>14</v>
      </c>
      <c r="F6" s="13">
        <f>PMT(G2,F5,F3,F4)</f>
        <v>954.8305909309189</v>
      </c>
    </row>
    <row r="9" spans="1:9" ht="15.75" thickBot="1" x14ac:dyDescent="0.3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7</v>
      </c>
      <c r="G9" s="2" t="s">
        <v>6</v>
      </c>
      <c r="I9" s="2" t="s">
        <v>8</v>
      </c>
    </row>
    <row r="10" spans="1:9" ht="15.75" thickBot="1" x14ac:dyDescent="0.3">
      <c r="A10" s="14">
        <v>43831</v>
      </c>
      <c r="B10">
        <v>0</v>
      </c>
      <c r="G10" s="1">
        <f>-F3</f>
        <v>200000</v>
      </c>
    </row>
    <row r="11" spans="1:9" x14ac:dyDescent="0.25">
      <c r="A11" s="3">
        <f>IF(AND(G10&gt;0,G10&lt;&gt;""),EOMONTH(A10,1),"")</f>
        <v>43890</v>
      </c>
      <c r="B11">
        <f>IF(AND(G10&gt;0,G10&lt;&gt;""),B10+1,"")</f>
        <v>1</v>
      </c>
      <c r="C11" s="15">
        <f>IF(AND(G10&gt;0,G10&lt;&gt;""),IF(G10&lt;$F$6,G10+ROUND(G10*$G$2,2),$F$6),"")</f>
        <v>954.8305909309189</v>
      </c>
      <c r="D11" s="15">
        <f>IF(AND(G10&gt;0,G10&lt;&gt;""),ROUND(G10*$G$2,2),"")</f>
        <v>666.67</v>
      </c>
      <c r="E11" s="15">
        <f>IF(AND(G10&gt;0,G10&lt;&gt;""),C11-D11,"")</f>
        <v>288.16059093091894</v>
      </c>
      <c r="F11" s="6">
        <f>IF(AND(G10&gt;0,G10&lt;&gt;""),IF(I11&gt;0,I11,$I$4),"")</f>
        <v>0</v>
      </c>
      <c r="G11" s="4">
        <f>IF(AND(G10&gt;0,G10&lt;&gt;""),G10-E11-F11,"")</f>
        <v>199711.83940906907</v>
      </c>
      <c r="I11" s="7"/>
    </row>
    <row r="12" spans="1:9" x14ac:dyDescent="0.25">
      <c r="A12" s="3">
        <f t="shared" ref="A12:A75" si="0">IF(AND(G11&gt;0,G11&lt;&gt;""),EOMONTH(A11,1),"")</f>
        <v>43921</v>
      </c>
      <c r="B12">
        <f t="shared" ref="B12:B75" si="1">IF(AND(G11&gt;0,G11&lt;&gt;""),B11+1,"")</f>
        <v>2</v>
      </c>
      <c r="C12" s="15">
        <f t="shared" ref="C12:C75" si="2">IF(AND(G11&gt;0,G11&lt;&gt;""),IF(G11&lt;$F$6,G11+ROUND(G11*$G$2,2),$F$6),"")</f>
        <v>954.8305909309189</v>
      </c>
      <c r="D12" s="15">
        <f t="shared" ref="D12:D75" si="3">IF(AND(G11&gt;0,G11&lt;&gt;""),ROUND(G11*$G$2,2),"")</f>
        <v>665.71</v>
      </c>
      <c r="E12" s="15">
        <f t="shared" ref="E12:E75" si="4">IF(AND(G11&gt;0,G11&lt;&gt;""),C12-D12,"")</f>
        <v>289.12059093091887</v>
      </c>
      <c r="F12" s="6">
        <f t="shared" ref="F12:F75" si="5">IF(AND(G11&gt;0,G11&lt;&gt;""),IF(I12&gt;0,I12,$I$4),"")</f>
        <v>0</v>
      </c>
      <c r="G12" s="4">
        <f t="shared" ref="G12:G75" si="6">IF(AND(G11&gt;0,G11&lt;&gt;""),G11-E12-F12,"")</f>
        <v>199422.71881813815</v>
      </c>
      <c r="I12" s="7"/>
    </row>
    <row r="13" spans="1:9" x14ac:dyDescent="0.25">
      <c r="A13" s="3">
        <f t="shared" si="0"/>
        <v>43951</v>
      </c>
      <c r="B13">
        <f t="shared" si="1"/>
        <v>3</v>
      </c>
      <c r="C13" s="15">
        <f t="shared" si="2"/>
        <v>954.8305909309189</v>
      </c>
      <c r="D13" s="15">
        <f t="shared" si="3"/>
        <v>664.74</v>
      </c>
      <c r="E13" s="15">
        <f t="shared" si="4"/>
        <v>290.09059093091889</v>
      </c>
      <c r="F13" s="6">
        <f t="shared" si="5"/>
        <v>0</v>
      </c>
      <c r="G13" s="4">
        <f t="shared" si="6"/>
        <v>199132.62822720723</v>
      </c>
      <c r="I13" s="7"/>
    </row>
    <row r="14" spans="1:9" x14ac:dyDescent="0.25">
      <c r="A14" s="3">
        <f t="shared" si="0"/>
        <v>43982</v>
      </c>
      <c r="B14">
        <f t="shared" si="1"/>
        <v>4</v>
      </c>
      <c r="C14" s="15">
        <f t="shared" si="2"/>
        <v>954.8305909309189</v>
      </c>
      <c r="D14" s="15">
        <f t="shared" si="3"/>
        <v>663.78</v>
      </c>
      <c r="E14" s="15">
        <f t="shared" si="4"/>
        <v>291.05059093091893</v>
      </c>
      <c r="F14" s="6">
        <f t="shared" si="5"/>
        <v>0</v>
      </c>
      <c r="G14" s="4">
        <f t="shared" si="6"/>
        <v>198841.57763627631</v>
      </c>
      <c r="I14" s="7"/>
    </row>
    <row r="15" spans="1:9" x14ac:dyDescent="0.25">
      <c r="A15" s="3">
        <f t="shared" si="0"/>
        <v>44012</v>
      </c>
      <c r="B15">
        <f t="shared" si="1"/>
        <v>5</v>
      </c>
      <c r="C15" s="15">
        <f t="shared" si="2"/>
        <v>954.8305909309189</v>
      </c>
      <c r="D15" s="15">
        <f t="shared" si="3"/>
        <v>662.81</v>
      </c>
      <c r="E15" s="15">
        <f t="shared" si="4"/>
        <v>292.02059093091896</v>
      </c>
      <c r="F15" s="6">
        <f t="shared" si="5"/>
        <v>0</v>
      </c>
      <c r="G15" s="4">
        <f t="shared" si="6"/>
        <v>198549.5570453454</v>
      </c>
      <c r="I15" s="7"/>
    </row>
    <row r="16" spans="1:9" x14ac:dyDescent="0.25">
      <c r="A16" s="3">
        <f t="shared" si="0"/>
        <v>44043</v>
      </c>
      <c r="B16">
        <f t="shared" si="1"/>
        <v>6</v>
      </c>
      <c r="C16" s="15">
        <f t="shared" si="2"/>
        <v>954.8305909309189</v>
      </c>
      <c r="D16" s="15">
        <f t="shared" si="3"/>
        <v>661.83</v>
      </c>
      <c r="E16" s="15">
        <f t="shared" si="4"/>
        <v>293.00059093091886</v>
      </c>
      <c r="F16" s="6">
        <f t="shared" si="5"/>
        <v>0</v>
      </c>
      <c r="G16" s="4">
        <f t="shared" si="6"/>
        <v>198256.55645441447</v>
      </c>
      <c r="I16" s="7"/>
    </row>
    <row r="17" spans="1:9" x14ac:dyDescent="0.25">
      <c r="A17" s="3">
        <f t="shared" si="0"/>
        <v>44074</v>
      </c>
      <c r="B17">
        <f t="shared" si="1"/>
        <v>7</v>
      </c>
      <c r="C17" s="15">
        <f t="shared" si="2"/>
        <v>954.8305909309189</v>
      </c>
      <c r="D17" s="15">
        <f t="shared" si="3"/>
        <v>660.86</v>
      </c>
      <c r="E17" s="15">
        <f t="shared" si="4"/>
        <v>293.97059093091889</v>
      </c>
      <c r="F17" s="6">
        <f t="shared" si="5"/>
        <v>0</v>
      </c>
      <c r="G17" s="4">
        <f t="shared" si="6"/>
        <v>197962.58586348355</v>
      </c>
      <c r="I17" s="7"/>
    </row>
    <row r="18" spans="1:9" x14ac:dyDescent="0.25">
      <c r="A18" s="3">
        <f t="shared" si="0"/>
        <v>44104</v>
      </c>
      <c r="B18">
        <f t="shared" si="1"/>
        <v>8</v>
      </c>
      <c r="C18" s="15">
        <f t="shared" si="2"/>
        <v>954.8305909309189</v>
      </c>
      <c r="D18" s="15">
        <f t="shared" si="3"/>
        <v>659.88</v>
      </c>
      <c r="E18" s="15">
        <f t="shared" si="4"/>
        <v>294.95059093091891</v>
      </c>
      <c r="F18" s="6">
        <f t="shared" si="5"/>
        <v>0</v>
      </c>
      <c r="G18" s="4">
        <f t="shared" si="6"/>
        <v>197667.63527255264</v>
      </c>
      <c r="I18" s="7"/>
    </row>
    <row r="19" spans="1:9" x14ac:dyDescent="0.25">
      <c r="A19" s="3">
        <f t="shared" si="0"/>
        <v>44135</v>
      </c>
      <c r="B19">
        <f t="shared" si="1"/>
        <v>9</v>
      </c>
      <c r="C19" s="15">
        <f t="shared" si="2"/>
        <v>954.8305909309189</v>
      </c>
      <c r="D19" s="15">
        <f t="shared" si="3"/>
        <v>658.89</v>
      </c>
      <c r="E19" s="15">
        <f t="shared" si="4"/>
        <v>295.94059093091892</v>
      </c>
      <c r="F19" s="6">
        <f t="shared" si="5"/>
        <v>0</v>
      </c>
      <c r="G19" s="4">
        <f t="shared" si="6"/>
        <v>197371.69468162171</v>
      </c>
      <c r="I19" s="7"/>
    </row>
    <row r="20" spans="1:9" x14ac:dyDescent="0.25">
      <c r="A20" s="3">
        <f t="shared" si="0"/>
        <v>44165</v>
      </c>
      <c r="B20">
        <f t="shared" si="1"/>
        <v>10</v>
      </c>
      <c r="C20" s="15">
        <f t="shared" si="2"/>
        <v>954.8305909309189</v>
      </c>
      <c r="D20" s="15">
        <f t="shared" si="3"/>
        <v>657.91</v>
      </c>
      <c r="E20" s="15">
        <f t="shared" si="4"/>
        <v>296.92059093091893</v>
      </c>
      <c r="F20" s="6">
        <f t="shared" si="5"/>
        <v>0</v>
      </c>
      <c r="G20" s="4">
        <f t="shared" si="6"/>
        <v>197074.7740906908</v>
      </c>
      <c r="I20" s="7"/>
    </row>
    <row r="21" spans="1:9" x14ac:dyDescent="0.25">
      <c r="A21" s="3">
        <f t="shared" si="0"/>
        <v>44196</v>
      </c>
      <c r="B21">
        <f t="shared" si="1"/>
        <v>11</v>
      </c>
      <c r="C21" s="15">
        <f t="shared" si="2"/>
        <v>954.8305909309189</v>
      </c>
      <c r="D21" s="15">
        <f t="shared" si="3"/>
        <v>656.92</v>
      </c>
      <c r="E21" s="15">
        <f t="shared" si="4"/>
        <v>297.91059093091894</v>
      </c>
      <c r="F21" s="6">
        <f t="shared" si="5"/>
        <v>0</v>
      </c>
      <c r="G21" s="4">
        <f t="shared" si="6"/>
        <v>196776.86349975987</v>
      </c>
      <c r="I21" s="7"/>
    </row>
    <row r="22" spans="1:9" x14ac:dyDescent="0.25">
      <c r="A22" s="3">
        <f t="shared" si="0"/>
        <v>44227</v>
      </c>
      <c r="B22">
        <f t="shared" si="1"/>
        <v>12</v>
      </c>
      <c r="C22" s="15">
        <f t="shared" si="2"/>
        <v>954.8305909309189</v>
      </c>
      <c r="D22" s="15">
        <f t="shared" si="3"/>
        <v>655.92</v>
      </c>
      <c r="E22" s="15">
        <f t="shared" si="4"/>
        <v>298.91059093091894</v>
      </c>
      <c r="F22" s="6">
        <f t="shared" si="5"/>
        <v>0</v>
      </c>
      <c r="G22" s="4">
        <f t="shared" si="6"/>
        <v>196477.95290882894</v>
      </c>
      <c r="I22" s="7"/>
    </row>
    <row r="23" spans="1:9" x14ac:dyDescent="0.25">
      <c r="A23" s="3">
        <f t="shared" si="0"/>
        <v>44255</v>
      </c>
      <c r="B23">
        <f t="shared" si="1"/>
        <v>13</v>
      </c>
      <c r="C23" s="15">
        <f t="shared" si="2"/>
        <v>954.8305909309189</v>
      </c>
      <c r="D23" s="15">
        <f t="shared" si="3"/>
        <v>654.92999999999995</v>
      </c>
      <c r="E23" s="15">
        <f t="shared" si="4"/>
        <v>299.90059093091895</v>
      </c>
      <c r="F23" s="6">
        <f t="shared" si="5"/>
        <v>0</v>
      </c>
      <c r="G23" s="4">
        <f t="shared" si="6"/>
        <v>196178.05231789802</v>
      </c>
      <c r="I23" s="7"/>
    </row>
    <row r="24" spans="1:9" x14ac:dyDescent="0.25">
      <c r="A24" s="3">
        <f t="shared" si="0"/>
        <v>44286</v>
      </c>
      <c r="B24">
        <f t="shared" si="1"/>
        <v>14</v>
      </c>
      <c r="C24" s="15">
        <f t="shared" si="2"/>
        <v>954.8305909309189</v>
      </c>
      <c r="D24" s="15">
        <f t="shared" si="3"/>
        <v>653.92999999999995</v>
      </c>
      <c r="E24" s="15">
        <f t="shared" si="4"/>
        <v>300.90059093091895</v>
      </c>
      <c r="F24" s="6">
        <f t="shared" si="5"/>
        <v>0</v>
      </c>
      <c r="G24" s="4">
        <f t="shared" si="6"/>
        <v>195877.1517269671</v>
      </c>
      <c r="I24" s="7"/>
    </row>
    <row r="25" spans="1:9" x14ac:dyDescent="0.25">
      <c r="A25" s="3">
        <f t="shared" si="0"/>
        <v>44316</v>
      </c>
      <c r="B25">
        <f t="shared" si="1"/>
        <v>15</v>
      </c>
      <c r="C25" s="15">
        <f t="shared" si="2"/>
        <v>954.8305909309189</v>
      </c>
      <c r="D25" s="15">
        <f t="shared" si="3"/>
        <v>652.91999999999996</v>
      </c>
      <c r="E25" s="15">
        <f t="shared" si="4"/>
        <v>301.91059093091894</v>
      </c>
      <c r="F25" s="6">
        <f t="shared" si="5"/>
        <v>0</v>
      </c>
      <c r="G25" s="4">
        <f t="shared" si="6"/>
        <v>195575.24113603617</v>
      </c>
      <c r="I25" s="7"/>
    </row>
    <row r="26" spans="1:9" x14ac:dyDescent="0.25">
      <c r="A26" s="3">
        <f t="shared" si="0"/>
        <v>44347</v>
      </c>
      <c r="B26">
        <f t="shared" si="1"/>
        <v>16</v>
      </c>
      <c r="C26" s="15">
        <f t="shared" si="2"/>
        <v>954.8305909309189</v>
      </c>
      <c r="D26" s="15">
        <f t="shared" si="3"/>
        <v>651.91999999999996</v>
      </c>
      <c r="E26" s="15">
        <f t="shared" si="4"/>
        <v>302.91059093091894</v>
      </c>
      <c r="F26" s="6">
        <f t="shared" si="5"/>
        <v>0</v>
      </c>
      <c r="G26" s="4">
        <f t="shared" si="6"/>
        <v>195272.33054510524</v>
      </c>
      <c r="I26" s="7"/>
    </row>
    <row r="27" spans="1:9" x14ac:dyDescent="0.25">
      <c r="A27" s="3">
        <f t="shared" si="0"/>
        <v>44377</v>
      </c>
      <c r="B27">
        <f t="shared" si="1"/>
        <v>17</v>
      </c>
      <c r="C27" s="15">
        <f t="shared" si="2"/>
        <v>954.8305909309189</v>
      </c>
      <c r="D27" s="15">
        <f t="shared" si="3"/>
        <v>650.91</v>
      </c>
      <c r="E27" s="15">
        <f t="shared" si="4"/>
        <v>303.92059093091893</v>
      </c>
      <c r="F27" s="6">
        <f t="shared" si="5"/>
        <v>0</v>
      </c>
      <c r="G27" s="4">
        <f t="shared" si="6"/>
        <v>194968.40995417433</v>
      </c>
      <c r="I27" s="7"/>
    </row>
    <row r="28" spans="1:9" x14ac:dyDescent="0.25">
      <c r="A28" s="3">
        <f t="shared" si="0"/>
        <v>44408</v>
      </c>
      <c r="B28">
        <f t="shared" si="1"/>
        <v>18</v>
      </c>
      <c r="C28" s="15">
        <f t="shared" si="2"/>
        <v>954.8305909309189</v>
      </c>
      <c r="D28" s="15">
        <f t="shared" si="3"/>
        <v>649.89</v>
      </c>
      <c r="E28" s="15">
        <f t="shared" si="4"/>
        <v>304.94059093091892</v>
      </c>
      <c r="F28" s="6">
        <f t="shared" si="5"/>
        <v>0</v>
      </c>
      <c r="G28" s="4">
        <f t="shared" si="6"/>
        <v>194663.46936324341</v>
      </c>
      <c r="I28" s="7"/>
    </row>
    <row r="29" spans="1:9" x14ac:dyDescent="0.25">
      <c r="A29" s="3">
        <f t="shared" si="0"/>
        <v>44439</v>
      </c>
      <c r="B29">
        <f t="shared" si="1"/>
        <v>19</v>
      </c>
      <c r="C29" s="15">
        <f t="shared" si="2"/>
        <v>954.8305909309189</v>
      </c>
      <c r="D29" s="15">
        <f t="shared" si="3"/>
        <v>648.88</v>
      </c>
      <c r="E29" s="15">
        <f t="shared" si="4"/>
        <v>305.95059093091891</v>
      </c>
      <c r="F29" s="6">
        <f t="shared" si="5"/>
        <v>0</v>
      </c>
      <c r="G29" s="4">
        <f t="shared" si="6"/>
        <v>194357.5187723125</v>
      </c>
      <c r="I29" s="7"/>
    </row>
    <row r="30" spans="1:9" x14ac:dyDescent="0.25">
      <c r="A30" s="3">
        <f t="shared" si="0"/>
        <v>44469</v>
      </c>
      <c r="B30">
        <f t="shared" si="1"/>
        <v>20</v>
      </c>
      <c r="C30" s="15">
        <f t="shared" si="2"/>
        <v>954.8305909309189</v>
      </c>
      <c r="D30" s="15">
        <f t="shared" si="3"/>
        <v>647.86</v>
      </c>
      <c r="E30" s="15">
        <f t="shared" si="4"/>
        <v>306.97059093091889</v>
      </c>
      <c r="F30" s="6">
        <f t="shared" si="5"/>
        <v>0</v>
      </c>
      <c r="G30" s="4">
        <f t="shared" si="6"/>
        <v>194050.54818138157</v>
      </c>
      <c r="I30" s="7"/>
    </row>
    <row r="31" spans="1:9" x14ac:dyDescent="0.25">
      <c r="A31" s="3">
        <f t="shared" si="0"/>
        <v>44500</v>
      </c>
      <c r="B31">
        <f t="shared" si="1"/>
        <v>21</v>
      </c>
      <c r="C31" s="15">
        <f t="shared" si="2"/>
        <v>954.8305909309189</v>
      </c>
      <c r="D31" s="15">
        <f t="shared" si="3"/>
        <v>646.84</v>
      </c>
      <c r="E31" s="15">
        <f t="shared" si="4"/>
        <v>307.99059093091887</v>
      </c>
      <c r="F31" s="6">
        <f t="shared" si="5"/>
        <v>0</v>
      </c>
      <c r="G31" s="4">
        <f t="shared" si="6"/>
        <v>193742.55759045065</v>
      </c>
      <c r="I31" s="7"/>
    </row>
    <row r="32" spans="1:9" x14ac:dyDescent="0.25">
      <c r="A32" s="3">
        <f t="shared" si="0"/>
        <v>44530</v>
      </c>
      <c r="B32">
        <f t="shared" si="1"/>
        <v>22</v>
      </c>
      <c r="C32" s="15">
        <f t="shared" si="2"/>
        <v>954.8305909309189</v>
      </c>
      <c r="D32" s="15">
        <f t="shared" si="3"/>
        <v>645.80999999999995</v>
      </c>
      <c r="E32" s="15">
        <f t="shared" si="4"/>
        <v>309.02059093091896</v>
      </c>
      <c r="F32" s="6">
        <f t="shared" si="5"/>
        <v>0</v>
      </c>
      <c r="G32" s="4">
        <f t="shared" si="6"/>
        <v>193433.53699951974</v>
      </c>
      <c r="I32" s="7"/>
    </row>
    <row r="33" spans="1:9" x14ac:dyDescent="0.25">
      <c r="A33" s="3">
        <f t="shared" si="0"/>
        <v>44561</v>
      </c>
      <c r="B33">
        <f t="shared" si="1"/>
        <v>23</v>
      </c>
      <c r="C33" s="15">
        <f t="shared" si="2"/>
        <v>954.8305909309189</v>
      </c>
      <c r="D33" s="15">
        <f t="shared" si="3"/>
        <v>644.78</v>
      </c>
      <c r="E33" s="15">
        <f t="shared" si="4"/>
        <v>310.05059093091893</v>
      </c>
      <c r="F33" s="6">
        <f t="shared" si="5"/>
        <v>0</v>
      </c>
      <c r="G33" s="4">
        <f t="shared" si="6"/>
        <v>193123.48640858883</v>
      </c>
      <c r="I33" s="7"/>
    </row>
    <row r="34" spans="1:9" x14ac:dyDescent="0.25">
      <c r="A34" s="3">
        <f t="shared" si="0"/>
        <v>44592</v>
      </c>
      <c r="B34">
        <f t="shared" si="1"/>
        <v>24</v>
      </c>
      <c r="C34" s="15">
        <f t="shared" si="2"/>
        <v>954.8305909309189</v>
      </c>
      <c r="D34" s="15">
        <f t="shared" si="3"/>
        <v>643.74</v>
      </c>
      <c r="E34" s="15">
        <f t="shared" si="4"/>
        <v>311.09059093091889</v>
      </c>
      <c r="F34" s="6">
        <f t="shared" si="5"/>
        <v>0</v>
      </c>
      <c r="G34" s="4">
        <f t="shared" si="6"/>
        <v>192812.3958176579</v>
      </c>
      <c r="I34" s="7"/>
    </row>
    <row r="35" spans="1:9" x14ac:dyDescent="0.25">
      <c r="A35" s="3">
        <f t="shared" si="0"/>
        <v>44620</v>
      </c>
      <c r="B35">
        <f t="shared" si="1"/>
        <v>25</v>
      </c>
      <c r="C35" s="15">
        <f t="shared" si="2"/>
        <v>954.8305909309189</v>
      </c>
      <c r="D35" s="15">
        <f t="shared" si="3"/>
        <v>642.71</v>
      </c>
      <c r="E35" s="15">
        <f t="shared" si="4"/>
        <v>312.12059093091887</v>
      </c>
      <c r="F35" s="6">
        <f t="shared" si="5"/>
        <v>0</v>
      </c>
      <c r="G35" s="4">
        <f t="shared" si="6"/>
        <v>192500.27522672698</v>
      </c>
      <c r="I35" s="7"/>
    </row>
    <row r="36" spans="1:9" x14ac:dyDescent="0.25">
      <c r="A36" s="3">
        <f t="shared" si="0"/>
        <v>44651</v>
      </c>
      <c r="B36">
        <f t="shared" si="1"/>
        <v>26</v>
      </c>
      <c r="C36" s="15">
        <f t="shared" si="2"/>
        <v>954.8305909309189</v>
      </c>
      <c r="D36" s="15">
        <f t="shared" si="3"/>
        <v>641.66999999999996</v>
      </c>
      <c r="E36" s="15">
        <f t="shared" si="4"/>
        <v>313.16059093091894</v>
      </c>
      <c r="F36" s="6">
        <f t="shared" si="5"/>
        <v>0</v>
      </c>
      <c r="G36" s="4">
        <f t="shared" si="6"/>
        <v>192187.11463579605</v>
      </c>
      <c r="I36" s="7"/>
    </row>
    <row r="37" spans="1:9" x14ac:dyDescent="0.25">
      <c r="A37" s="3">
        <f t="shared" si="0"/>
        <v>44681</v>
      </c>
      <c r="B37">
        <f t="shared" si="1"/>
        <v>27</v>
      </c>
      <c r="C37" s="15">
        <f t="shared" si="2"/>
        <v>954.8305909309189</v>
      </c>
      <c r="D37" s="15">
        <f t="shared" si="3"/>
        <v>640.62</v>
      </c>
      <c r="E37" s="15">
        <f t="shared" si="4"/>
        <v>314.2105909309189</v>
      </c>
      <c r="F37" s="6">
        <f t="shared" si="5"/>
        <v>0</v>
      </c>
      <c r="G37" s="4">
        <f t="shared" si="6"/>
        <v>191872.90404486514</v>
      </c>
      <c r="I37" s="7"/>
    </row>
    <row r="38" spans="1:9" x14ac:dyDescent="0.25">
      <c r="A38" s="3">
        <f t="shared" si="0"/>
        <v>44712</v>
      </c>
      <c r="B38">
        <f t="shared" si="1"/>
        <v>28</v>
      </c>
      <c r="C38" s="15">
        <f t="shared" si="2"/>
        <v>954.8305909309189</v>
      </c>
      <c r="D38" s="15">
        <f t="shared" si="3"/>
        <v>639.58000000000004</v>
      </c>
      <c r="E38" s="15">
        <f t="shared" si="4"/>
        <v>315.25059093091886</v>
      </c>
      <c r="F38" s="6">
        <f t="shared" si="5"/>
        <v>0</v>
      </c>
      <c r="G38" s="4">
        <f t="shared" si="6"/>
        <v>191557.65345393421</v>
      </c>
      <c r="I38" s="7"/>
    </row>
    <row r="39" spans="1:9" x14ac:dyDescent="0.25">
      <c r="A39" s="3">
        <f t="shared" si="0"/>
        <v>44742</v>
      </c>
      <c r="B39">
        <f t="shared" si="1"/>
        <v>29</v>
      </c>
      <c r="C39" s="15">
        <f t="shared" si="2"/>
        <v>954.8305909309189</v>
      </c>
      <c r="D39" s="15">
        <f t="shared" si="3"/>
        <v>638.53</v>
      </c>
      <c r="E39" s="15">
        <f t="shared" si="4"/>
        <v>316.30059093091893</v>
      </c>
      <c r="F39" s="6">
        <f t="shared" si="5"/>
        <v>0</v>
      </c>
      <c r="G39" s="4">
        <f t="shared" si="6"/>
        <v>191241.3528630033</v>
      </c>
      <c r="I39" s="7"/>
    </row>
    <row r="40" spans="1:9" x14ac:dyDescent="0.25">
      <c r="A40" s="3">
        <f t="shared" si="0"/>
        <v>44773</v>
      </c>
      <c r="B40">
        <f t="shared" si="1"/>
        <v>30</v>
      </c>
      <c r="C40" s="15">
        <f t="shared" si="2"/>
        <v>954.8305909309189</v>
      </c>
      <c r="D40" s="15">
        <f t="shared" si="3"/>
        <v>637.47</v>
      </c>
      <c r="E40" s="15">
        <f t="shared" si="4"/>
        <v>317.36059093091887</v>
      </c>
      <c r="F40" s="6">
        <f t="shared" si="5"/>
        <v>0</v>
      </c>
      <c r="G40" s="4">
        <f t="shared" si="6"/>
        <v>190923.99227207238</v>
      </c>
      <c r="I40" s="7"/>
    </row>
    <row r="41" spans="1:9" x14ac:dyDescent="0.25">
      <c r="A41" s="3">
        <f t="shared" si="0"/>
        <v>44804</v>
      </c>
      <c r="B41">
        <f t="shared" si="1"/>
        <v>31</v>
      </c>
      <c r="C41" s="15">
        <f t="shared" si="2"/>
        <v>954.8305909309189</v>
      </c>
      <c r="D41" s="15">
        <f t="shared" si="3"/>
        <v>636.41</v>
      </c>
      <c r="E41" s="15">
        <f t="shared" si="4"/>
        <v>318.42059093091893</v>
      </c>
      <c r="F41" s="6">
        <f t="shared" si="5"/>
        <v>0</v>
      </c>
      <c r="G41" s="4">
        <f t="shared" si="6"/>
        <v>190605.57168114147</v>
      </c>
      <c r="I41" s="7"/>
    </row>
    <row r="42" spans="1:9" x14ac:dyDescent="0.25">
      <c r="A42" s="3">
        <f t="shared" si="0"/>
        <v>44834</v>
      </c>
      <c r="B42">
        <f t="shared" si="1"/>
        <v>32</v>
      </c>
      <c r="C42" s="15">
        <f t="shared" si="2"/>
        <v>954.8305909309189</v>
      </c>
      <c r="D42" s="15">
        <f t="shared" si="3"/>
        <v>635.35</v>
      </c>
      <c r="E42" s="15">
        <f t="shared" si="4"/>
        <v>319.48059093091888</v>
      </c>
      <c r="F42" s="6">
        <f t="shared" si="5"/>
        <v>0</v>
      </c>
      <c r="G42" s="4">
        <f t="shared" si="6"/>
        <v>190286.09109021057</v>
      </c>
      <c r="I42" s="7"/>
    </row>
    <row r="43" spans="1:9" x14ac:dyDescent="0.25">
      <c r="A43" s="3">
        <f t="shared" si="0"/>
        <v>44865</v>
      </c>
      <c r="B43">
        <f t="shared" si="1"/>
        <v>33</v>
      </c>
      <c r="C43" s="15">
        <f t="shared" si="2"/>
        <v>954.8305909309189</v>
      </c>
      <c r="D43" s="15">
        <f t="shared" si="3"/>
        <v>634.29</v>
      </c>
      <c r="E43" s="15">
        <f t="shared" si="4"/>
        <v>320.54059093091894</v>
      </c>
      <c r="F43" s="6">
        <f t="shared" si="5"/>
        <v>0</v>
      </c>
      <c r="G43" s="4">
        <f t="shared" si="6"/>
        <v>189965.55049927966</v>
      </c>
      <c r="I43" s="7"/>
    </row>
    <row r="44" spans="1:9" x14ac:dyDescent="0.25">
      <c r="A44" s="3">
        <f t="shared" si="0"/>
        <v>44895</v>
      </c>
      <c r="B44">
        <f t="shared" si="1"/>
        <v>34</v>
      </c>
      <c r="C44" s="15">
        <f t="shared" si="2"/>
        <v>954.8305909309189</v>
      </c>
      <c r="D44" s="15">
        <f t="shared" si="3"/>
        <v>633.22</v>
      </c>
      <c r="E44" s="15">
        <f t="shared" si="4"/>
        <v>321.61059093091887</v>
      </c>
      <c r="F44" s="6">
        <f t="shared" si="5"/>
        <v>0</v>
      </c>
      <c r="G44" s="4">
        <f t="shared" si="6"/>
        <v>189643.93990834875</v>
      </c>
      <c r="I44" s="7"/>
    </row>
    <row r="45" spans="1:9" x14ac:dyDescent="0.25">
      <c r="A45" s="3">
        <f t="shared" si="0"/>
        <v>44926</v>
      </c>
      <c r="B45">
        <f t="shared" si="1"/>
        <v>35</v>
      </c>
      <c r="C45" s="15">
        <f t="shared" si="2"/>
        <v>954.8305909309189</v>
      </c>
      <c r="D45" s="15">
        <f t="shared" si="3"/>
        <v>632.15</v>
      </c>
      <c r="E45" s="15">
        <f t="shared" si="4"/>
        <v>322.68059093091892</v>
      </c>
      <c r="F45" s="6">
        <f t="shared" si="5"/>
        <v>0</v>
      </c>
      <c r="G45" s="4">
        <f t="shared" si="6"/>
        <v>189321.25931741783</v>
      </c>
      <c r="I45" s="7"/>
    </row>
    <row r="46" spans="1:9" x14ac:dyDescent="0.25">
      <c r="A46" s="3">
        <f t="shared" si="0"/>
        <v>44957</v>
      </c>
      <c r="B46">
        <f t="shared" si="1"/>
        <v>36</v>
      </c>
      <c r="C46" s="15">
        <f t="shared" si="2"/>
        <v>954.8305909309189</v>
      </c>
      <c r="D46" s="15">
        <f t="shared" si="3"/>
        <v>631.07000000000005</v>
      </c>
      <c r="E46" s="15">
        <f t="shared" si="4"/>
        <v>323.76059093091885</v>
      </c>
      <c r="F46" s="6">
        <f t="shared" si="5"/>
        <v>0</v>
      </c>
      <c r="G46" s="4">
        <f t="shared" si="6"/>
        <v>188997.49872648693</v>
      </c>
      <c r="I46" s="7"/>
    </row>
    <row r="47" spans="1:9" x14ac:dyDescent="0.25">
      <c r="A47" s="3">
        <f t="shared" si="0"/>
        <v>44985</v>
      </c>
      <c r="B47">
        <f t="shared" si="1"/>
        <v>37</v>
      </c>
      <c r="C47" s="15">
        <f t="shared" si="2"/>
        <v>954.8305909309189</v>
      </c>
      <c r="D47" s="15">
        <f t="shared" si="3"/>
        <v>629.99</v>
      </c>
      <c r="E47" s="15">
        <f t="shared" si="4"/>
        <v>324.84059093091889</v>
      </c>
      <c r="F47" s="6">
        <f t="shared" si="5"/>
        <v>0</v>
      </c>
      <c r="G47" s="4">
        <f t="shared" si="6"/>
        <v>188672.658135556</v>
      </c>
      <c r="I47" s="7"/>
    </row>
    <row r="48" spans="1:9" x14ac:dyDescent="0.25">
      <c r="A48" s="3">
        <f t="shared" si="0"/>
        <v>45016</v>
      </c>
      <c r="B48">
        <f t="shared" si="1"/>
        <v>38</v>
      </c>
      <c r="C48" s="15">
        <f t="shared" si="2"/>
        <v>954.8305909309189</v>
      </c>
      <c r="D48" s="15">
        <f t="shared" si="3"/>
        <v>628.91</v>
      </c>
      <c r="E48" s="15">
        <f t="shared" si="4"/>
        <v>325.92059093091893</v>
      </c>
      <c r="F48" s="6">
        <f t="shared" si="5"/>
        <v>0</v>
      </c>
      <c r="G48" s="4">
        <f t="shared" si="6"/>
        <v>188346.7375446251</v>
      </c>
      <c r="I48" s="7"/>
    </row>
    <row r="49" spans="1:9" x14ac:dyDescent="0.25">
      <c r="A49" s="3">
        <f t="shared" si="0"/>
        <v>45046</v>
      </c>
      <c r="B49">
        <f t="shared" si="1"/>
        <v>39</v>
      </c>
      <c r="C49" s="15">
        <f t="shared" si="2"/>
        <v>954.8305909309189</v>
      </c>
      <c r="D49" s="15">
        <f t="shared" si="3"/>
        <v>627.82000000000005</v>
      </c>
      <c r="E49" s="15">
        <f t="shared" si="4"/>
        <v>327.01059093091885</v>
      </c>
      <c r="F49" s="6">
        <f t="shared" si="5"/>
        <v>0</v>
      </c>
      <c r="G49" s="4">
        <f t="shared" si="6"/>
        <v>188019.72695369419</v>
      </c>
      <c r="I49" s="7"/>
    </row>
    <row r="50" spans="1:9" x14ac:dyDescent="0.25">
      <c r="A50" s="3">
        <f t="shared" si="0"/>
        <v>45077</v>
      </c>
      <c r="B50">
        <f t="shared" si="1"/>
        <v>40</v>
      </c>
      <c r="C50" s="15">
        <f t="shared" si="2"/>
        <v>954.8305909309189</v>
      </c>
      <c r="D50" s="15">
        <f t="shared" si="3"/>
        <v>626.73</v>
      </c>
      <c r="E50" s="15">
        <f t="shared" si="4"/>
        <v>328.10059093091888</v>
      </c>
      <c r="F50" s="6">
        <f t="shared" si="5"/>
        <v>0</v>
      </c>
      <c r="G50" s="4">
        <f t="shared" si="6"/>
        <v>187691.62636276326</v>
      </c>
      <c r="I50" s="7"/>
    </row>
    <row r="51" spans="1:9" x14ac:dyDescent="0.25">
      <c r="A51" s="3">
        <f t="shared" si="0"/>
        <v>45107</v>
      </c>
      <c r="B51">
        <f t="shared" si="1"/>
        <v>41</v>
      </c>
      <c r="C51" s="15">
        <f t="shared" si="2"/>
        <v>954.8305909309189</v>
      </c>
      <c r="D51" s="15">
        <f t="shared" si="3"/>
        <v>625.64</v>
      </c>
      <c r="E51" s="15">
        <f t="shared" si="4"/>
        <v>329.19059093091892</v>
      </c>
      <c r="F51" s="6">
        <f t="shared" si="5"/>
        <v>0</v>
      </c>
      <c r="G51" s="4">
        <f t="shared" si="6"/>
        <v>187362.43577183233</v>
      </c>
      <c r="I51" s="7"/>
    </row>
    <row r="52" spans="1:9" x14ac:dyDescent="0.25">
      <c r="A52" s="3">
        <f t="shared" si="0"/>
        <v>45138</v>
      </c>
      <c r="B52">
        <f t="shared" si="1"/>
        <v>42</v>
      </c>
      <c r="C52" s="15">
        <f t="shared" si="2"/>
        <v>954.8305909309189</v>
      </c>
      <c r="D52" s="15">
        <f t="shared" si="3"/>
        <v>624.54</v>
      </c>
      <c r="E52" s="15">
        <f t="shared" si="4"/>
        <v>330.29059093091894</v>
      </c>
      <c r="F52" s="6">
        <f t="shared" si="5"/>
        <v>0</v>
      </c>
      <c r="G52" s="4">
        <f t="shared" si="6"/>
        <v>187032.14518090143</v>
      </c>
      <c r="I52" s="7"/>
    </row>
    <row r="53" spans="1:9" x14ac:dyDescent="0.25">
      <c r="A53" s="3">
        <f t="shared" si="0"/>
        <v>45169</v>
      </c>
      <c r="B53">
        <f t="shared" si="1"/>
        <v>43</v>
      </c>
      <c r="C53" s="15">
        <f t="shared" si="2"/>
        <v>954.8305909309189</v>
      </c>
      <c r="D53" s="15">
        <f t="shared" si="3"/>
        <v>623.44000000000005</v>
      </c>
      <c r="E53" s="15">
        <f t="shared" si="4"/>
        <v>331.39059093091885</v>
      </c>
      <c r="F53" s="6">
        <f t="shared" si="5"/>
        <v>0</v>
      </c>
      <c r="G53" s="4">
        <f t="shared" si="6"/>
        <v>186700.75458997051</v>
      </c>
      <c r="I53" s="7"/>
    </row>
    <row r="54" spans="1:9" x14ac:dyDescent="0.25">
      <c r="A54" s="3">
        <f t="shared" si="0"/>
        <v>45199</v>
      </c>
      <c r="B54">
        <f t="shared" si="1"/>
        <v>44</v>
      </c>
      <c r="C54" s="15">
        <f t="shared" si="2"/>
        <v>954.8305909309189</v>
      </c>
      <c r="D54" s="15">
        <f t="shared" si="3"/>
        <v>622.34</v>
      </c>
      <c r="E54" s="15">
        <f t="shared" si="4"/>
        <v>332.49059093091887</v>
      </c>
      <c r="F54" s="6">
        <f t="shared" si="5"/>
        <v>0</v>
      </c>
      <c r="G54" s="4">
        <f t="shared" si="6"/>
        <v>186368.2639990396</v>
      </c>
      <c r="I54" s="7"/>
    </row>
    <row r="55" spans="1:9" x14ac:dyDescent="0.25">
      <c r="A55" s="3">
        <f t="shared" si="0"/>
        <v>45230</v>
      </c>
      <c r="B55">
        <f t="shared" si="1"/>
        <v>45</v>
      </c>
      <c r="C55" s="15">
        <f t="shared" si="2"/>
        <v>954.8305909309189</v>
      </c>
      <c r="D55" s="15">
        <f t="shared" si="3"/>
        <v>621.23</v>
      </c>
      <c r="E55" s="15">
        <f t="shared" si="4"/>
        <v>333.60059093091888</v>
      </c>
      <c r="F55" s="6">
        <f t="shared" si="5"/>
        <v>0</v>
      </c>
      <c r="G55" s="4">
        <f t="shared" si="6"/>
        <v>186034.66340810867</v>
      </c>
      <c r="I55" s="7"/>
    </row>
    <row r="56" spans="1:9" x14ac:dyDescent="0.25">
      <c r="A56" s="3">
        <f t="shared" si="0"/>
        <v>45260</v>
      </c>
      <c r="B56">
        <f t="shared" si="1"/>
        <v>46</v>
      </c>
      <c r="C56" s="15">
        <f t="shared" si="2"/>
        <v>954.8305909309189</v>
      </c>
      <c r="D56" s="15">
        <f t="shared" si="3"/>
        <v>620.12</v>
      </c>
      <c r="E56" s="15">
        <f t="shared" si="4"/>
        <v>334.7105909309189</v>
      </c>
      <c r="F56" s="6">
        <f t="shared" si="5"/>
        <v>0</v>
      </c>
      <c r="G56" s="4">
        <f t="shared" si="6"/>
        <v>185699.95281717775</v>
      </c>
      <c r="I56" s="7"/>
    </row>
    <row r="57" spans="1:9" x14ac:dyDescent="0.25">
      <c r="A57" s="3">
        <f t="shared" si="0"/>
        <v>45291</v>
      </c>
      <c r="B57">
        <f t="shared" si="1"/>
        <v>47</v>
      </c>
      <c r="C57" s="15">
        <f t="shared" si="2"/>
        <v>954.8305909309189</v>
      </c>
      <c r="D57" s="15">
        <f t="shared" si="3"/>
        <v>619</v>
      </c>
      <c r="E57" s="15">
        <f t="shared" si="4"/>
        <v>335.8305909309189</v>
      </c>
      <c r="F57" s="6">
        <f t="shared" si="5"/>
        <v>0</v>
      </c>
      <c r="G57" s="4">
        <f t="shared" si="6"/>
        <v>185364.12222624684</v>
      </c>
      <c r="I57" s="7"/>
    </row>
    <row r="58" spans="1:9" x14ac:dyDescent="0.25">
      <c r="A58" s="3">
        <f t="shared" si="0"/>
        <v>45322</v>
      </c>
      <c r="B58">
        <f t="shared" si="1"/>
        <v>48</v>
      </c>
      <c r="C58" s="15">
        <f t="shared" si="2"/>
        <v>954.8305909309189</v>
      </c>
      <c r="D58" s="15">
        <f t="shared" si="3"/>
        <v>617.88</v>
      </c>
      <c r="E58" s="15">
        <f t="shared" si="4"/>
        <v>336.95059093091891</v>
      </c>
      <c r="F58" s="6">
        <f t="shared" si="5"/>
        <v>0</v>
      </c>
      <c r="G58" s="4">
        <f t="shared" si="6"/>
        <v>185027.17163531593</v>
      </c>
      <c r="I58" s="7"/>
    </row>
    <row r="59" spans="1:9" x14ac:dyDescent="0.25">
      <c r="A59" s="3">
        <f t="shared" si="0"/>
        <v>45351</v>
      </c>
      <c r="B59">
        <f t="shared" si="1"/>
        <v>49</v>
      </c>
      <c r="C59" s="15">
        <f t="shared" si="2"/>
        <v>954.8305909309189</v>
      </c>
      <c r="D59" s="15">
        <f t="shared" si="3"/>
        <v>616.76</v>
      </c>
      <c r="E59" s="15">
        <f t="shared" si="4"/>
        <v>338.07059093091891</v>
      </c>
      <c r="F59" s="6">
        <f t="shared" si="5"/>
        <v>0</v>
      </c>
      <c r="G59" s="4">
        <f t="shared" si="6"/>
        <v>184689.101044385</v>
      </c>
      <c r="I59" s="7"/>
    </row>
    <row r="60" spans="1:9" x14ac:dyDescent="0.25">
      <c r="A60" s="3">
        <f t="shared" si="0"/>
        <v>45382</v>
      </c>
      <c r="B60">
        <f t="shared" si="1"/>
        <v>50</v>
      </c>
      <c r="C60" s="15">
        <f t="shared" si="2"/>
        <v>954.8305909309189</v>
      </c>
      <c r="D60" s="15">
        <f t="shared" si="3"/>
        <v>615.63</v>
      </c>
      <c r="E60" s="15">
        <f t="shared" si="4"/>
        <v>339.20059093091891</v>
      </c>
      <c r="F60" s="6">
        <f t="shared" si="5"/>
        <v>0</v>
      </c>
      <c r="G60" s="4">
        <f t="shared" si="6"/>
        <v>184349.90045345409</v>
      </c>
      <c r="I60" s="7"/>
    </row>
    <row r="61" spans="1:9" x14ac:dyDescent="0.25">
      <c r="A61" s="3">
        <f t="shared" si="0"/>
        <v>45412</v>
      </c>
      <c r="B61">
        <f t="shared" si="1"/>
        <v>51</v>
      </c>
      <c r="C61" s="15">
        <f t="shared" si="2"/>
        <v>954.8305909309189</v>
      </c>
      <c r="D61" s="15">
        <f t="shared" si="3"/>
        <v>614.5</v>
      </c>
      <c r="E61" s="15">
        <f t="shared" si="4"/>
        <v>340.3305909309189</v>
      </c>
      <c r="F61" s="6">
        <f t="shared" si="5"/>
        <v>0</v>
      </c>
      <c r="G61" s="4">
        <f t="shared" si="6"/>
        <v>184009.56986252317</v>
      </c>
      <c r="I61" s="7"/>
    </row>
    <row r="62" spans="1:9" x14ac:dyDescent="0.25">
      <c r="A62" s="3">
        <f t="shared" si="0"/>
        <v>45443</v>
      </c>
      <c r="B62">
        <f t="shared" si="1"/>
        <v>52</v>
      </c>
      <c r="C62" s="15">
        <f t="shared" si="2"/>
        <v>954.8305909309189</v>
      </c>
      <c r="D62" s="15">
        <f t="shared" si="3"/>
        <v>613.37</v>
      </c>
      <c r="E62" s="15">
        <f t="shared" si="4"/>
        <v>341.4605909309189</v>
      </c>
      <c r="F62" s="6">
        <f t="shared" si="5"/>
        <v>0</v>
      </c>
      <c r="G62" s="4">
        <f t="shared" si="6"/>
        <v>183668.10927159226</v>
      </c>
      <c r="I62" s="7"/>
    </row>
    <row r="63" spans="1:9" x14ac:dyDescent="0.25">
      <c r="A63" s="3">
        <f t="shared" si="0"/>
        <v>45473</v>
      </c>
      <c r="B63">
        <f t="shared" si="1"/>
        <v>53</v>
      </c>
      <c r="C63" s="15">
        <f t="shared" si="2"/>
        <v>954.8305909309189</v>
      </c>
      <c r="D63" s="15">
        <f t="shared" si="3"/>
        <v>612.23</v>
      </c>
      <c r="E63" s="15">
        <f t="shared" si="4"/>
        <v>342.60059093091888</v>
      </c>
      <c r="F63" s="6">
        <f t="shared" si="5"/>
        <v>0</v>
      </c>
      <c r="G63" s="4">
        <f t="shared" si="6"/>
        <v>183325.50868066133</v>
      </c>
      <c r="I63" s="7"/>
    </row>
    <row r="64" spans="1:9" x14ac:dyDescent="0.25">
      <c r="A64" s="3">
        <f t="shared" si="0"/>
        <v>45504</v>
      </c>
      <c r="B64">
        <f t="shared" si="1"/>
        <v>54</v>
      </c>
      <c r="C64" s="15">
        <f t="shared" si="2"/>
        <v>954.8305909309189</v>
      </c>
      <c r="D64" s="15">
        <f t="shared" si="3"/>
        <v>611.09</v>
      </c>
      <c r="E64" s="15">
        <f t="shared" si="4"/>
        <v>343.74059093091887</v>
      </c>
      <c r="F64" s="6">
        <f t="shared" si="5"/>
        <v>0</v>
      </c>
      <c r="G64" s="4">
        <f t="shared" si="6"/>
        <v>182981.76808973041</v>
      </c>
      <c r="I64" s="7"/>
    </row>
    <row r="65" spans="1:9" x14ac:dyDescent="0.25">
      <c r="A65" s="3">
        <f t="shared" si="0"/>
        <v>45535</v>
      </c>
      <c r="B65">
        <f t="shared" si="1"/>
        <v>55</v>
      </c>
      <c r="C65" s="15">
        <f t="shared" si="2"/>
        <v>954.8305909309189</v>
      </c>
      <c r="D65" s="15">
        <f t="shared" si="3"/>
        <v>609.94000000000005</v>
      </c>
      <c r="E65" s="15">
        <f t="shared" si="4"/>
        <v>344.89059093091885</v>
      </c>
      <c r="F65" s="6">
        <f t="shared" si="5"/>
        <v>0</v>
      </c>
      <c r="G65" s="4">
        <f t="shared" si="6"/>
        <v>182636.8774987995</v>
      </c>
      <c r="I65" s="7"/>
    </row>
    <row r="66" spans="1:9" x14ac:dyDescent="0.25">
      <c r="A66" s="3">
        <f t="shared" si="0"/>
        <v>45565</v>
      </c>
      <c r="B66">
        <f t="shared" si="1"/>
        <v>56</v>
      </c>
      <c r="C66" s="15">
        <f t="shared" si="2"/>
        <v>954.8305909309189</v>
      </c>
      <c r="D66" s="15">
        <f t="shared" si="3"/>
        <v>608.79</v>
      </c>
      <c r="E66" s="15">
        <f t="shared" si="4"/>
        <v>346.04059093091894</v>
      </c>
      <c r="F66" s="6">
        <f t="shared" si="5"/>
        <v>0</v>
      </c>
      <c r="G66" s="4">
        <f t="shared" si="6"/>
        <v>182290.83690786859</v>
      </c>
      <c r="I66" s="7"/>
    </row>
    <row r="67" spans="1:9" x14ac:dyDescent="0.25">
      <c r="A67" s="3">
        <f t="shared" si="0"/>
        <v>45596</v>
      </c>
      <c r="B67">
        <f t="shared" si="1"/>
        <v>57</v>
      </c>
      <c r="C67" s="15">
        <f t="shared" si="2"/>
        <v>954.8305909309189</v>
      </c>
      <c r="D67" s="15">
        <f t="shared" si="3"/>
        <v>607.64</v>
      </c>
      <c r="E67" s="15">
        <f t="shared" si="4"/>
        <v>347.19059093091892</v>
      </c>
      <c r="F67" s="6">
        <f t="shared" si="5"/>
        <v>0</v>
      </c>
      <c r="G67" s="4">
        <f t="shared" si="6"/>
        <v>181943.64631693767</v>
      </c>
      <c r="I67" s="7"/>
    </row>
    <row r="68" spans="1:9" x14ac:dyDescent="0.25">
      <c r="A68" s="3">
        <f t="shared" si="0"/>
        <v>45626</v>
      </c>
      <c r="B68">
        <f t="shared" si="1"/>
        <v>58</v>
      </c>
      <c r="C68" s="15">
        <f t="shared" si="2"/>
        <v>954.8305909309189</v>
      </c>
      <c r="D68" s="15">
        <f t="shared" si="3"/>
        <v>606.48</v>
      </c>
      <c r="E68" s="15">
        <f t="shared" si="4"/>
        <v>348.35059093091888</v>
      </c>
      <c r="F68" s="6">
        <f t="shared" si="5"/>
        <v>0</v>
      </c>
      <c r="G68" s="4">
        <f t="shared" si="6"/>
        <v>181595.29572600673</v>
      </c>
      <c r="I68" s="7"/>
    </row>
    <row r="69" spans="1:9" x14ac:dyDescent="0.25">
      <c r="A69" s="3">
        <f t="shared" si="0"/>
        <v>45657</v>
      </c>
      <c r="B69">
        <f t="shared" si="1"/>
        <v>59</v>
      </c>
      <c r="C69" s="15">
        <f t="shared" si="2"/>
        <v>954.8305909309189</v>
      </c>
      <c r="D69" s="15">
        <f t="shared" si="3"/>
        <v>605.32000000000005</v>
      </c>
      <c r="E69" s="15">
        <f t="shared" si="4"/>
        <v>349.51059093091885</v>
      </c>
      <c r="F69" s="6">
        <f t="shared" si="5"/>
        <v>0</v>
      </c>
      <c r="G69" s="4">
        <f t="shared" si="6"/>
        <v>181245.78513507583</v>
      </c>
      <c r="I69" s="7"/>
    </row>
    <row r="70" spans="1:9" x14ac:dyDescent="0.25">
      <c r="A70" s="3">
        <f t="shared" si="0"/>
        <v>45688</v>
      </c>
      <c r="B70">
        <f t="shared" si="1"/>
        <v>60</v>
      </c>
      <c r="C70" s="15">
        <f t="shared" si="2"/>
        <v>954.8305909309189</v>
      </c>
      <c r="D70" s="15">
        <f t="shared" si="3"/>
        <v>604.15</v>
      </c>
      <c r="E70" s="15">
        <f t="shared" si="4"/>
        <v>350.68059093091892</v>
      </c>
      <c r="F70" s="6">
        <f t="shared" si="5"/>
        <v>0</v>
      </c>
      <c r="G70" s="4">
        <f t="shared" si="6"/>
        <v>180895.10454414491</v>
      </c>
      <c r="I70" s="7"/>
    </row>
    <row r="71" spans="1:9" x14ac:dyDescent="0.25">
      <c r="A71" s="3">
        <f t="shared" si="0"/>
        <v>45716</v>
      </c>
      <c r="B71">
        <f t="shared" si="1"/>
        <v>61</v>
      </c>
      <c r="C71" s="15">
        <f t="shared" si="2"/>
        <v>954.8305909309189</v>
      </c>
      <c r="D71" s="15">
        <f t="shared" si="3"/>
        <v>602.98</v>
      </c>
      <c r="E71" s="15">
        <f t="shared" si="4"/>
        <v>351.85059093091888</v>
      </c>
      <c r="F71" s="6">
        <f t="shared" si="5"/>
        <v>0</v>
      </c>
      <c r="G71" s="4">
        <f t="shared" si="6"/>
        <v>180543.25395321398</v>
      </c>
      <c r="I71" s="7"/>
    </row>
    <row r="72" spans="1:9" x14ac:dyDescent="0.25">
      <c r="A72" s="3">
        <f t="shared" si="0"/>
        <v>45747</v>
      </c>
      <c r="B72">
        <f t="shared" si="1"/>
        <v>62</v>
      </c>
      <c r="C72" s="15">
        <f t="shared" si="2"/>
        <v>954.8305909309189</v>
      </c>
      <c r="D72" s="15">
        <f t="shared" si="3"/>
        <v>601.80999999999995</v>
      </c>
      <c r="E72" s="15">
        <f t="shared" si="4"/>
        <v>353.02059093091896</v>
      </c>
      <c r="F72" s="6">
        <f t="shared" si="5"/>
        <v>0</v>
      </c>
      <c r="G72" s="4">
        <f t="shared" si="6"/>
        <v>180190.23336228306</v>
      </c>
      <c r="I72" s="7"/>
    </row>
    <row r="73" spans="1:9" x14ac:dyDescent="0.25">
      <c r="A73" s="3">
        <f t="shared" si="0"/>
        <v>45777</v>
      </c>
      <c r="B73">
        <f t="shared" si="1"/>
        <v>63</v>
      </c>
      <c r="C73" s="15">
        <f t="shared" si="2"/>
        <v>954.8305909309189</v>
      </c>
      <c r="D73" s="15">
        <f t="shared" si="3"/>
        <v>600.63</v>
      </c>
      <c r="E73" s="15">
        <f t="shared" si="4"/>
        <v>354.20059093091891</v>
      </c>
      <c r="F73" s="6">
        <f t="shared" si="5"/>
        <v>0</v>
      </c>
      <c r="G73" s="4">
        <f t="shared" si="6"/>
        <v>179836.03277135215</v>
      </c>
      <c r="I73" s="7"/>
    </row>
    <row r="74" spans="1:9" x14ac:dyDescent="0.25">
      <c r="A74" s="3">
        <f t="shared" si="0"/>
        <v>45808</v>
      </c>
      <c r="B74">
        <f t="shared" si="1"/>
        <v>64</v>
      </c>
      <c r="C74" s="15">
        <f t="shared" si="2"/>
        <v>954.8305909309189</v>
      </c>
      <c r="D74" s="15">
        <f t="shared" si="3"/>
        <v>599.45000000000005</v>
      </c>
      <c r="E74" s="15">
        <f t="shared" si="4"/>
        <v>355.38059093091886</v>
      </c>
      <c r="F74" s="6">
        <f t="shared" si="5"/>
        <v>0</v>
      </c>
      <c r="G74" s="4">
        <f t="shared" si="6"/>
        <v>179480.65218042122</v>
      </c>
      <c r="I74" s="7"/>
    </row>
    <row r="75" spans="1:9" x14ac:dyDescent="0.25">
      <c r="A75" s="3">
        <f t="shared" si="0"/>
        <v>45838</v>
      </c>
      <c r="B75">
        <f t="shared" si="1"/>
        <v>65</v>
      </c>
      <c r="C75" s="15">
        <f t="shared" si="2"/>
        <v>954.8305909309189</v>
      </c>
      <c r="D75" s="15">
        <f t="shared" si="3"/>
        <v>598.27</v>
      </c>
      <c r="E75" s="15">
        <f t="shared" si="4"/>
        <v>356.56059093091892</v>
      </c>
      <c r="F75" s="6">
        <f t="shared" si="5"/>
        <v>0</v>
      </c>
      <c r="G75" s="4">
        <f t="shared" si="6"/>
        <v>179124.0915894903</v>
      </c>
      <c r="I75" s="7"/>
    </row>
    <row r="76" spans="1:9" x14ac:dyDescent="0.25">
      <c r="A76" s="3">
        <f t="shared" ref="A76:A81" si="7">IF(AND(G75&gt;0,G75&lt;&gt;""),EOMONTH(A75,1),"")</f>
        <v>45869</v>
      </c>
      <c r="B76">
        <f t="shared" ref="B76:B81" si="8">IF(AND(G75&gt;0,G75&lt;&gt;""),B75+1,"")</f>
        <v>66</v>
      </c>
      <c r="C76" s="15">
        <f t="shared" ref="C76:C81" si="9">IF(AND(G75&gt;0,G75&lt;&gt;""),IF(G75&lt;$F$6,G75+ROUND(G75*$G$2,2),$F$6),"")</f>
        <v>954.8305909309189</v>
      </c>
      <c r="D76" s="15">
        <f t="shared" ref="D76:D81" si="10">IF(AND(G75&gt;0,G75&lt;&gt;""),ROUND(G75*$G$2,2),"")</f>
        <v>597.08000000000004</v>
      </c>
      <c r="E76" s="15">
        <f t="shared" ref="E76:E81" si="11">IF(AND(G75&gt;0,G75&lt;&gt;""),C76-D76,"")</f>
        <v>357.75059093091886</v>
      </c>
      <c r="F76" s="6">
        <f t="shared" ref="F76:F81" si="12">IF(AND(G75&gt;0,G75&lt;&gt;""),IF(I76&gt;0,I76,$I$4),"")</f>
        <v>0</v>
      </c>
      <c r="G76" s="4">
        <f t="shared" ref="G76:G81" si="13">IF(AND(G75&gt;0,G75&lt;&gt;""),G75-E76-F76,"")</f>
        <v>178766.34099855938</v>
      </c>
      <c r="I76" s="7"/>
    </row>
    <row r="77" spans="1:9" x14ac:dyDescent="0.25">
      <c r="A77" s="3">
        <f t="shared" si="7"/>
        <v>45900</v>
      </c>
      <c r="B77">
        <f t="shared" si="8"/>
        <v>67</v>
      </c>
      <c r="C77" s="15">
        <f t="shared" si="9"/>
        <v>954.8305909309189</v>
      </c>
      <c r="D77" s="15">
        <f t="shared" si="10"/>
        <v>595.89</v>
      </c>
      <c r="E77" s="15">
        <f t="shared" si="11"/>
        <v>358.94059093091892</v>
      </c>
      <c r="F77" s="6">
        <f t="shared" si="12"/>
        <v>0</v>
      </c>
      <c r="G77" s="4">
        <f t="shared" si="13"/>
        <v>178407.40040762845</v>
      </c>
      <c r="I77" s="7"/>
    </row>
    <row r="78" spans="1:9" x14ac:dyDescent="0.25">
      <c r="A78" s="3">
        <f t="shared" si="7"/>
        <v>45930</v>
      </c>
      <c r="B78">
        <f t="shared" si="8"/>
        <v>68</v>
      </c>
      <c r="C78" s="15">
        <f t="shared" si="9"/>
        <v>954.8305909309189</v>
      </c>
      <c r="D78" s="15">
        <f t="shared" si="10"/>
        <v>594.69000000000005</v>
      </c>
      <c r="E78" s="15">
        <f t="shared" si="11"/>
        <v>360.14059093091885</v>
      </c>
      <c r="F78" s="6">
        <f t="shared" si="12"/>
        <v>0</v>
      </c>
      <c r="G78" s="4">
        <f t="shared" si="13"/>
        <v>178047.25981669754</v>
      </c>
      <c r="I78" s="7"/>
    </row>
    <row r="79" spans="1:9" x14ac:dyDescent="0.25">
      <c r="A79" s="3">
        <f t="shared" si="7"/>
        <v>45961</v>
      </c>
      <c r="B79">
        <f t="shared" si="8"/>
        <v>69</v>
      </c>
      <c r="C79" s="15">
        <f t="shared" si="9"/>
        <v>954.8305909309189</v>
      </c>
      <c r="D79" s="15">
        <f t="shared" si="10"/>
        <v>593.49</v>
      </c>
      <c r="E79" s="15">
        <f t="shared" si="11"/>
        <v>361.34059093091889</v>
      </c>
      <c r="F79" s="6">
        <f t="shared" si="12"/>
        <v>0</v>
      </c>
      <c r="G79" s="4">
        <f t="shared" si="13"/>
        <v>177685.91922576661</v>
      </c>
      <c r="I79" s="7"/>
    </row>
    <row r="80" spans="1:9" x14ac:dyDescent="0.25">
      <c r="A80" s="3">
        <f t="shared" si="7"/>
        <v>45991</v>
      </c>
      <c r="B80">
        <f t="shared" si="8"/>
        <v>70</v>
      </c>
      <c r="C80" s="15">
        <f t="shared" si="9"/>
        <v>954.8305909309189</v>
      </c>
      <c r="D80" s="15">
        <f t="shared" si="10"/>
        <v>592.29</v>
      </c>
      <c r="E80" s="15">
        <f t="shared" si="11"/>
        <v>362.54059093091894</v>
      </c>
      <c r="F80" s="6">
        <f t="shared" si="12"/>
        <v>0</v>
      </c>
      <c r="G80" s="4">
        <f t="shared" si="13"/>
        <v>177323.37863483571</v>
      </c>
      <c r="I80" s="7"/>
    </row>
    <row r="81" spans="1:9" x14ac:dyDescent="0.25">
      <c r="A81" s="3">
        <f t="shared" si="7"/>
        <v>46022</v>
      </c>
      <c r="B81">
        <f t="shared" si="8"/>
        <v>71</v>
      </c>
      <c r="C81" s="15">
        <f t="shared" si="9"/>
        <v>954.8305909309189</v>
      </c>
      <c r="D81" s="15">
        <f t="shared" si="10"/>
        <v>591.08000000000004</v>
      </c>
      <c r="E81" s="15">
        <f t="shared" si="11"/>
        <v>363.75059093091886</v>
      </c>
      <c r="F81" s="6">
        <f t="shared" si="12"/>
        <v>0</v>
      </c>
      <c r="G81" s="4">
        <f t="shared" si="13"/>
        <v>176959.62804390478</v>
      </c>
      <c r="I81" s="7"/>
    </row>
    <row r="82" spans="1:9" x14ac:dyDescent="0.25">
      <c r="A82" s="3">
        <f t="shared" ref="A82:A145" si="14">IF(AND(G81&gt;0,G81&lt;&gt;""),EOMONTH(A81,1),"")</f>
        <v>46053</v>
      </c>
      <c r="B82">
        <f t="shared" ref="B82:B145" si="15">IF(AND(G81&gt;0,G81&lt;&gt;""),B81+1,"")</f>
        <v>72</v>
      </c>
      <c r="C82" s="15">
        <f t="shared" ref="C82:C145" si="16">IF(AND(G81&gt;0,G81&lt;&gt;""),IF(G81&lt;$F$6,G81+ROUND(G81*$G$2,2),$F$6),"")</f>
        <v>954.8305909309189</v>
      </c>
      <c r="D82" s="15">
        <f t="shared" ref="D82:D145" si="17">IF(AND(G81&gt;0,G81&lt;&gt;""),ROUND(G81*$G$2,2),"")</f>
        <v>589.87</v>
      </c>
      <c r="E82" s="15">
        <f t="shared" ref="E82:E145" si="18">IF(AND(G81&gt;0,G81&lt;&gt;""),C82-D82,"")</f>
        <v>364.9605909309189</v>
      </c>
      <c r="F82" s="6">
        <f t="shared" ref="F82:F145" si="19">IF(AND(G81&gt;0,G81&lt;&gt;""),IF(I82&gt;0,I82,$I$4),"")</f>
        <v>0</v>
      </c>
      <c r="G82" s="4">
        <f t="shared" ref="G82:G145" si="20">IF(AND(G81&gt;0,G81&lt;&gt;""),G81-E82-F82,"")</f>
        <v>176594.66745297387</v>
      </c>
      <c r="I82" s="7"/>
    </row>
    <row r="83" spans="1:9" x14ac:dyDescent="0.25">
      <c r="A83" s="3">
        <f t="shared" si="14"/>
        <v>46081</v>
      </c>
      <c r="B83">
        <f t="shared" si="15"/>
        <v>73</v>
      </c>
      <c r="C83" s="15">
        <f t="shared" si="16"/>
        <v>954.8305909309189</v>
      </c>
      <c r="D83" s="15">
        <f t="shared" si="17"/>
        <v>588.65</v>
      </c>
      <c r="E83" s="15">
        <f t="shared" si="18"/>
        <v>366.18059093091892</v>
      </c>
      <c r="F83" s="6">
        <f t="shared" si="19"/>
        <v>0</v>
      </c>
      <c r="G83" s="4">
        <f t="shared" si="20"/>
        <v>176228.48686204295</v>
      </c>
      <c r="I83" s="7"/>
    </row>
    <row r="84" spans="1:9" x14ac:dyDescent="0.25">
      <c r="A84" s="3">
        <f t="shared" si="14"/>
        <v>46112</v>
      </c>
      <c r="B84">
        <f t="shared" si="15"/>
        <v>74</v>
      </c>
      <c r="C84" s="15">
        <f t="shared" si="16"/>
        <v>954.8305909309189</v>
      </c>
      <c r="D84" s="15">
        <f t="shared" si="17"/>
        <v>587.42999999999995</v>
      </c>
      <c r="E84" s="15">
        <f t="shared" si="18"/>
        <v>367.40059093091895</v>
      </c>
      <c r="F84" s="6">
        <f t="shared" si="19"/>
        <v>0</v>
      </c>
      <c r="G84" s="4">
        <f t="shared" si="20"/>
        <v>175861.08627111203</v>
      </c>
      <c r="I84" s="7"/>
    </row>
    <row r="85" spans="1:9" x14ac:dyDescent="0.25">
      <c r="A85" s="3">
        <f t="shared" si="14"/>
        <v>46142</v>
      </c>
      <c r="B85">
        <f t="shared" si="15"/>
        <v>75</v>
      </c>
      <c r="C85" s="15">
        <f t="shared" si="16"/>
        <v>954.8305909309189</v>
      </c>
      <c r="D85" s="15">
        <f t="shared" si="17"/>
        <v>586.20000000000005</v>
      </c>
      <c r="E85" s="15">
        <f t="shared" si="18"/>
        <v>368.63059093091886</v>
      </c>
      <c r="F85" s="6">
        <f t="shared" si="19"/>
        <v>0</v>
      </c>
      <c r="G85" s="4">
        <f t="shared" si="20"/>
        <v>175492.4556801811</v>
      </c>
      <c r="I85" s="7"/>
    </row>
    <row r="86" spans="1:9" x14ac:dyDescent="0.25">
      <c r="A86" s="3">
        <f t="shared" si="14"/>
        <v>46173</v>
      </c>
      <c r="B86">
        <f t="shared" si="15"/>
        <v>76</v>
      </c>
      <c r="C86" s="15">
        <f t="shared" si="16"/>
        <v>954.8305909309189</v>
      </c>
      <c r="D86" s="15">
        <f t="shared" si="17"/>
        <v>584.97</v>
      </c>
      <c r="E86" s="15">
        <f t="shared" si="18"/>
        <v>369.86059093091887</v>
      </c>
      <c r="F86" s="6">
        <f t="shared" si="19"/>
        <v>0</v>
      </c>
      <c r="G86" s="4">
        <f t="shared" si="20"/>
        <v>175122.59508925019</v>
      </c>
      <c r="I86" s="7"/>
    </row>
    <row r="87" spans="1:9" x14ac:dyDescent="0.25">
      <c r="A87" s="3">
        <f t="shared" si="14"/>
        <v>46203</v>
      </c>
      <c r="B87">
        <f t="shared" si="15"/>
        <v>77</v>
      </c>
      <c r="C87" s="15">
        <f t="shared" si="16"/>
        <v>954.8305909309189</v>
      </c>
      <c r="D87" s="15">
        <f t="shared" si="17"/>
        <v>583.74</v>
      </c>
      <c r="E87" s="15">
        <f t="shared" si="18"/>
        <v>371.09059093091889</v>
      </c>
      <c r="F87" s="6">
        <f t="shared" si="19"/>
        <v>0</v>
      </c>
      <c r="G87" s="4">
        <f t="shared" si="20"/>
        <v>174751.50449831926</v>
      </c>
      <c r="I87" s="7"/>
    </row>
    <row r="88" spans="1:9" x14ac:dyDescent="0.25">
      <c r="A88" s="3">
        <f t="shared" si="14"/>
        <v>46234</v>
      </c>
      <c r="B88">
        <f t="shared" si="15"/>
        <v>78</v>
      </c>
      <c r="C88" s="15">
        <f t="shared" si="16"/>
        <v>954.8305909309189</v>
      </c>
      <c r="D88" s="15">
        <f t="shared" si="17"/>
        <v>582.51</v>
      </c>
      <c r="E88" s="15">
        <f t="shared" si="18"/>
        <v>372.32059093091891</v>
      </c>
      <c r="F88" s="6">
        <f t="shared" si="19"/>
        <v>0</v>
      </c>
      <c r="G88" s="4">
        <f t="shared" si="20"/>
        <v>174379.18390738833</v>
      </c>
      <c r="I88" s="7"/>
    </row>
    <row r="89" spans="1:9" x14ac:dyDescent="0.25">
      <c r="A89" s="3">
        <f t="shared" si="14"/>
        <v>46265</v>
      </c>
      <c r="B89">
        <f t="shared" si="15"/>
        <v>79</v>
      </c>
      <c r="C89" s="15">
        <f t="shared" si="16"/>
        <v>954.8305909309189</v>
      </c>
      <c r="D89" s="15">
        <f t="shared" si="17"/>
        <v>581.26</v>
      </c>
      <c r="E89" s="15">
        <f t="shared" si="18"/>
        <v>373.57059093091891</v>
      </c>
      <c r="F89" s="6">
        <f t="shared" si="19"/>
        <v>0</v>
      </c>
      <c r="G89" s="4">
        <f t="shared" si="20"/>
        <v>174005.6133164574</v>
      </c>
      <c r="I89" s="7"/>
    </row>
    <row r="90" spans="1:9" x14ac:dyDescent="0.25">
      <c r="A90" s="3">
        <f t="shared" si="14"/>
        <v>46295</v>
      </c>
      <c r="B90">
        <f t="shared" si="15"/>
        <v>80</v>
      </c>
      <c r="C90" s="15">
        <f t="shared" si="16"/>
        <v>954.8305909309189</v>
      </c>
      <c r="D90" s="15">
        <f t="shared" si="17"/>
        <v>580.02</v>
      </c>
      <c r="E90" s="15">
        <f t="shared" si="18"/>
        <v>374.81059093091892</v>
      </c>
      <c r="F90" s="6">
        <f t="shared" si="19"/>
        <v>0</v>
      </c>
      <c r="G90" s="4">
        <f t="shared" si="20"/>
        <v>173630.80272552648</v>
      </c>
      <c r="I90" s="7"/>
    </row>
    <row r="91" spans="1:9" x14ac:dyDescent="0.25">
      <c r="A91" s="3">
        <f t="shared" si="14"/>
        <v>46326</v>
      </c>
      <c r="B91">
        <f t="shared" si="15"/>
        <v>81</v>
      </c>
      <c r="C91" s="15">
        <f t="shared" si="16"/>
        <v>954.8305909309189</v>
      </c>
      <c r="D91" s="15">
        <f t="shared" si="17"/>
        <v>578.77</v>
      </c>
      <c r="E91" s="15">
        <f t="shared" si="18"/>
        <v>376.06059093091892</v>
      </c>
      <c r="F91" s="6">
        <f t="shared" si="19"/>
        <v>0</v>
      </c>
      <c r="G91" s="4">
        <f t="shared" si="20"/>
        <v>173254.74213459555</v>
      </c>
      <c r="I91" s="7"/>
    </row>
    <row r="92" spans="1:9" x14ac:dyDescent="0.25">
      <c r="A92" s="3">
        <f t="shared" si="14"/>
        <v>46356</v>
      </c>
      <c r="B92">
        <f t="shared" si="15"/>
        <v>82</v>
      </c>
      <c r="C92" s="15">
        <f t="shared" si="16"/>
        <v>954.8305909309189</v>
      </c>
      <c r="D92" s="15">
        <f t="shared" si="17"/>
        <v>577.52</v>
      </c>
      <c r="E92" s="15">
        <f t="shared" si="18"/>
        <v>377.31059093091892</v>
      </c>
      <c r="F92" s="6">
        <f t="shared" si="19"/>
        <v>0</v>
      </c>
      <c r="G92" s="4">
        <f t="shared" si="20"/>
        <v>172877.43154366463</v>
      </c>
      <c r="I92" s="7"/>
    </row>
    <row r="93" spans="1:9" x14ac:dyDescent="0.25">
      <c r="A93" s="3">
        <f t="shared" si="14"/>
        <v>46387</v>
      </c>
      <c r="B93">
        <f t="shared" si="15"/>
        <v>83</v>
      </c>
      <c r="C93" s="15">
        <f t="shared" si="16"/>
        <v>954.8305909309189</v>
      </c>
      <c r="D93" s="15">
        <f t="shared" si="17"/>
        <v>576.26</v>
      </c>
      <c r="E93" s="15">
        <f t="shared" si="18"/>
        <v>378.57059093091891</v>
      </c>
      <c r="F93" s="6">
        <f t="shared" si="19"/>
        <v>0</v>
      </c>
      <c r="G93" s="4">
        <f t="shared" si="20"/>
        <v>172498.8609527337</v>
      </c>
      <c r="I93" s="7"/>
    </row>
    <row r="94" spans="1:9" x14ac:dyDescent="0.25">
      <c r="A94" s="3">
        <f t="shared" si="14"/>
        <v>46418</v>
      </c>
      <c r="B94">
        <f t="shared" si="15"/>
        <v>84</v>
      </c>
      <c r="C94" s="15">
        <f t="shared" si="16"/>
        <v>954.8305909309189</v>
      </c>
      <c r="D94" s="15">
        <f t="shared" si="17"/>
        <v>575</v>
      </c>
      <c r="E94" s="15">
        <f t="shared" si="18"/>
        <v>379.8305909309189</v>
      </c>
      <c r="F94" s="6">
        <f t="shared" si="19"/>
        <v>0</v>
      </c>
      <c r="G94" s="4">
        <f t="shared" si="20"/>
        <v>172119.03036180278</v>
      </c>
      <c r="I94" s="7"/>
    </row>
    <row r="95" spans="1:9" x14ac:dyDescent="0.25">
      <c r="A95" s="3">
        <f t="shared" si="14"/>
        <v>46446</v>
      </c>
      <c r="B95">
        <f t="shared" si="15"/>
        <v>85</v>
      </c>
      <c r="C95" s="15">
        <f t="shared" si="16"/>
        <v>954.8305909309189</v>
      </c>
      <c r="D95" s="15">
        <f t="shared" si="17"/>
        <v>573.73</v>
      </c>
      <c r="E95" s="15">
        <f t="shared" si="18"/>
        <v>381.10059093091888</v>
      </c>
      <c r="F95" s="6">
        <f t="shared" si="19"/>
        <v>0</v>
      </c>
      <c r="G95" s="4">
        <f t="shared" si="20"/>
        <v>171737.92977087185</v>
      </c>
      <c r="I95" s="7"/>
    </row>
    <row r="96" spans="1:9" x14ac:dyDescent="0.25">
      <c r="A96" s="3">
        <f t="shared" si="14"/>
        <v>46477</v>
      </c>
      <c r="B96">
        <f t="shared" si="15"/>
        <v>86</v>
      </c>
      <c r="C96" s="15">
        <f t="shared" si="16"/>
        <v>954.8305909309189</v>
      </c>
      <c r="D96" s="15">
        <f t="shared" si="17"/>
        <v>572.46</v>
      </c>
      <c r="E96" s="15">
        <f t="shared" si="18"/>
        <v>382.37059093091887</v>
      </c>
      <c r="F96" s="6">
        <f t="shared" si="19"/>
        <v>0</v>
      </c>
      <c r="G96" s="4">
        <f t="shared" si="20"/>
        <v>171355.55917994093</v>
      </c>
      <c r="I96" s="7"/>
    </row>
    <row r="97" spans="1:9" x14ac:dyDescent="0.25">
      <c r="A97" s="3">
        <f t="shared" si="14"/>
        <v>46507</v>
      </c>
      <c r="B97">
        <f t="shared" si="15"/>
        <v>87</v>
      </c>
      <c r="C97" s="15">
        <f t="shared" si="16"/>
        <v>954.8305909309189</v>
      </c>
      <c r="D97" s="15">
        <f t="shared" si="17"/>
        <v>571.19000000000005</v>
      </c>
      <c r="E97" s="15">
        <f t="shared" si="18"/>
        <v>383.64059093091885</v>
      </c>
      <c r="F97" s="6">
        <f t="shared" si="19"/>
        <v>0</v>
      </c>
      <c r="G97" s="4">
        <f t="shared" si="20"/>
        <v>170971.91858901002</v>
      </c>
      <c r="I97" s="7"/>
    </row>
    <row r="98" spans="1:9" x14ac:dyDescent="0.25">
      <c r="A98" s="3">
        <f t="shared" si="14"/>
        <v>46538</v>
      </c>
      <c r="B98">
        <f t="shared" si="15"/>
        <v>88</v>
      </c>
      <c r="C98" s="15">
        <f t="shared" si="16"/>
        <v>954.8305909309189</v>
      </c>
      <c r="D98" s="15">
        <f t="shared" si="17"/>
        <v>569.91</v>
      </c>
      <c r="E98" s="15">
        <f t="shared" si="18"/>
        <v>384.92059093091893</v>
      </c>
      <c r="F98" s="6">
        <f t="shared" si="19"/>
        <v>0</v>
      </c>
      <c r="G98" s="4">
        <f t="shared" si="20"/>
        <v>170586.99799807911</v>
      </c>
      <c r="I98" s="7"/>
    </row>
    <row r="99" spans="1:9" x14ac:dyDescent="0.25">
      <c r="A99" s="3">
        <f t="shared" si="14"/>
        <v>46568</v>
      </c>
      <c r="B99">
        <f t="shared" si="15"/>
        <v>89</v>
      </c>
      <c r="C99" s="15">
        <f t="shared" si="16"/>
        <v>954.8305909309189</v>
      </c>
      <c r="D99" s="15">
        <f t="shared" si="17"/>
        <v>568.62</v>
      </c>
      <c r="E99" s="15">
        <f t="shared" si="18"/>
        <v>386.2105909309189</v>
      </c>
      <c r="F99" s="6">
        <f t="shared" si="19"/>
        <v>0</v>
      </c>
      <c r="G99" s="4">
        <f t="shared" si="20"/>
        <v>170200.78740714819</v>
      </c>
      <c r="I99" s="7"/>
    </row>
    <row r="100" spans="1:9" x14ac:dyDescent="0.25">
      <c r="A100" s="3">
        <f t="shared" si="14"/>
        <v>46599</v>
      </c>
      <c r="B100">
        <f t="shared" si="15"/>
        <v>90</v>
      </c>
      <c r="C100" s="15">
        <f t="shared" si="16"/>
        <v>954.8305909309189</v>
      </c>
      <c r="D100" s="15">
        <f t="shared" si="17"/>
        <v>567.34</v>
      </c>
      <c r="E100" s="15">
        <f t="shared" si="18"/>
        <v>387.49059093091887</v>
      </c>
      <c r="F100" s="6">
        <f t="shared" si="19"/>
        <v>0</v>
      </c>
      <c r="G100" s="4">
        <f t="shared" si="20"/>
        <v>169813.29681621728</v>
      </c>
      <c r="I100" s="7"/>
    </row>
    <row r="101" spans="1:9" x14ac:dyDescent="0.25">
      <c r="A101" s="3">
        <f t="shared" si="14"/>
        <v>46630</v>
      </c>
      <c r="B101">
        <f t="shared" si="15"/>
        <v>91</v>
      </c>
      <c r="C101" s="15">
        <f t="shared" si="16"/>
        <v>954.8305909309189</v>
      </c>
      <c r="D101" s="15">
        <f t="shared" si="17"/>
        <v>566.04</v>
      </c>
      <c r="E101" s="15">
        <f t="shared" si="18"/>
        <v>388.79059093091894</v>
      </c>
      <c r="F101" s="6">
        <f t="shared" si="19"/>
        <v>0</v>
      </c>
      <c r="G101" s="4">
        <f t="shared" si="20"/>
        <v>169424.50622528637</v>
      </c>
      <c r="I101" s="7"/>
    </row>
    <row r="102" spans="1:9" x14ac:dyDescent="0.25">
      <c r="A102" s="3">
        <f t="shared" si="14"/>
        <v>46660</v>
      </c>
      <c r="B102">
        <f t="shared" si="15"/>
        <v>92</v>
      </c>
      <c r="C102" s="15">
        <f t="shared" si="16"/>
        <v>954.8305909309189</v>
      </c>
      <c r="D102" s="15">
        <f t="shared" si="17"/>
        <v>564.75</v>
      </c>
      <c r="E102" s="15">
        <f t="shared" si="18"/>
        <v>390.0805909309189</v>
      </c>
      <c r="F102" s="6">
        <f t="shared" si="19"/>
        <v>0</v>
      </c>
      <c r="G102" s="4">
        <f t="shared" si="20"/>
        <v>169034.42563435546</v>
      </c>
      <c r="I102" s="7"/>
    </row>
    <row r="103" spans="1:9" x14ac:dyDescent="0.25">
      <c r="A103" s="3">
        <f t="shared" si="14"/>
        <v>46691</v>
      </c>
      <c r="B103">
        <f t="shared" si="15"/>
        <v>93</v>
      </c>
      <c r="C103" s="15">
        <f t="shared" si="16"/>
        <v>954.8305909309189</v>
      </c>
      <c r="D103" s="15">
        <f t="shared" si="17"/>
        <v>563.45000000000005</v>
      </c>
      <c r="E103" s="15">
        <f t="shared" si="18"/>
        <v>391.38059093091886</v>
      </c>
      <c r="F103" s="6">
        <f t="shared" si="19"/>
        <v>0</v>
      </c>
      <c r="G103" s="4">
        <f t="shared" si="20"/>
        <v>168643.04504342453</v>
      </c>
      <c r="I103" s="7"/>
    </row>
    <row r="104" spans="1:9" x14ac:dyDescent="0.25">
      <c r="A104" s="3">
        <f t="shared" si="14"/>
        <v>46721</v>
      </c>
      <c r="B104">
        <f t="shared" si="15"/>
        <v>94</v>
      </c>
      <c r="C104" s="15">
        <f t="shared" si="16"/>
        <v>954.8305909309189</v>
      </c>
      <c r="D104" s="15">
        <f t="shared" si="17"/>
        <v>562.14</v>
      </c>
      <c r="E104" s="15">
        <f t="shared" si="18"/>
        <v>392.69059093091892</v>
      </c>
      <c r="F104" s="6">
        <f t="shared" si="19"/>
        <v>0</v>
      </c>
      <c r="G104" s="4">
        <f t="shared" si="20"/>
        <v>168250.3544524936</v>
      </c>
      <c r="I104" s="7"/>
    </row>
    <row r="105" spans="1:9" x14ac:dyDescent="0.25">
      <c r="A105" s="3">
        <f t="shared" si="14"/>
        <v>46752</v>
      </c>
      <c r="B105">
        <f t="shared" si="15"/>
        <v>95</v>
      </c>
      <c r="C105" s="15">
        <f t="shared" si="16"/>
        <v>954.8305909309189</v>
      </c>
      <c r="D105" s="15">
        <f t="shared" si="17"/>
        <v>560.83000000000004</v>
      </c>
      <c r="E105" s="15">
        <f t="shared" si="18"/>
        <v>394.00059093091886</v>
      </c>
      <c r="F105" s="6">
        <f t="shared" si="19"/>
        <v>0</v>
      </c>
      <c r="G105" s="4">
        <f t="shared" si="20"/>
        <v>167856.35386156267</v>
      </c>
      <c r="I105" s="7"/>
    </row>
    <row r="106" spans="1:9" x14ac:dyDescent="0.25">
      <c r="A106" s="3">
        <f t="shared" si="14"/>
        <v>46783</v>
      </c>
      <c r="B106">
        <f t="shared" si="15"/>
        <v>96</v>
      </c>
      <c r="C106" s="15">
        <f t="shared" si="16"/>
        <v>954.8305909309189</v>
      </c>
      <c r="D106" s="15">
        <f t="shared" si="17"/>
        <v>559.52</v>
      </c>
      <c r="E106" s="15">
        <f t="shared" si="18"/>
        <v>395.31059093091892</v>
      </c>
      <c r="F106" s="6">
        <f t="shared" si="19"/>
        <v>0</v>
      </c>
      <c r="G106" s="4">
        <f t="shared" si="20"/>
        <v>167461.04327063175</v>
      </c>
      <c r="I106" s="7"/>
    </row>
    <row r="107" spans="1:9" x14ac:dyDescent="0.25">
      <c r="A107" s="3">
        <f t="shared" si="14"/>
        <v>46812</v>
      </c>
      <c r="B107">
        <f t="shared" si="15"/>
        <v>97</v>
      </c>
      <c r="C107" s="15">
        <f t="shared" si="16"/>
        <v>954.8305909309189</v>
      </c>
      <c r="D107" s="15">
        <f t="shared" si="17"/>
        <v>558.20000000000005</v>
      </c>
      <c r="E107" s="15">
        <f t="shared" si="18"/>
        <v>396.63059093091886</v>
      </c>
      <c r="F107" s="6">
        <f t="shared" si="19"/>
        <v>0</v>
      </c>
      <c r="G107" s="4">
        <f t="shared" si="20"/>
        <v>167064.41267970082</v>
      </c>
      <c r="I107" s="7"/>
    </row>
    <row r="108" spans="1:9" x14ac:dyDescent="0.25">
      <c r="A108" s="3">
        <f t="shared" si="14"/>
        <v>46843</v>
      </c>
      <c r="B108">
        <f t="shared" si="15"/>
        <v>98</v>
      </c>
      <c r="C108" s="15">
        <f t="shared" si="16"/>
        <v>954.8305909309189</v>
      </c>
      <c r="D108" s="15">
        <f t="shared" si="17"/>
        <v>556.88</v>
      </c>
      <c r="E108" s="15">
        <f t="shared" si="18"/>
        <v>397.95059093091891</v>
      </c>
      <c r="F108" s="6">
        <f t="shared" si="19"/>
        <v>0</v>
      </c>
      <c r="G108" s="4">
        <f t="shared" si="20"/>
        <v>166666.46208876991</v>
      </c>
      <c r="I108" s="7"/>
    </row>
    <row r="109" spans="1:9" x14ac:dyDescent="0.25">
      <c r="A109" s="3">
        <f t="shared" si="14"/>
        <v>46873</v>
      </c>
      <c r="B109">
        <f t="shared" si="15"/>
        <v>99</v>
      </c>
      <c r="C109" s="15">
        <f t="shared" si="16"/>
        <v>954.8305909309189</v>
      </c>
      <c r="D109" s="15">
        <f t="shared" si="17"/>
        <v>555.54999999999995</v>
      </c>
      <c r="E109" s="15">
        <f t="shared" si="18"/>
        <v>399.28059093091895</v>
      </c>
      <c r="F109" s="6">
        <f t="shared" si="19"/>
        <v>0</v>
      </c>
      <c r="G109" s="4">
        <f t="shared" si="20"/>
        <v>166267.18149783899</v>
      </c>
      <c r="I109" s="7"/>
    </row>
    <row r="110" spans="1:9" x14ac:dyDescent="0.25">
      <c r="A110" s="3">
        <f t="shared" si="14"/>
        <v>46904</v>
      </c>
      <c r="B110">
        <f t="shared" si="15"/>
        <v>100</v>
      </c>
      <c r="C110" s="15">
        <f t="shared" si="16"/>
        <v>954.8305909309189</v>
      </c>
      <c r="D110" s="15">
        <f t="shared" si="17"/>
        <v>554.22</v>
      </c>
      <c r="E110" s="15">
        <f t="shared" si="18"/>
        <v>400.61059093091887</v>
      </c>
      <c r="F110" s="6">
        <f t="shared" si="19"/>
        <v>0</v>
      </c>
      <c r="G110" s="4">
        <f t="shared" si="20"/>
        <v>165866.57090690808</v>
      </c>
      <c r="I110" s="7"/>
    </row>
    <row r="111" spans="1:9" x14ac:dyDescent="0.25">
      <c r="A111" s="3">
        <f t="shared" si="14"/>
        <v>46934</v>
      </c>
      <c r="B111">
        <f t="shared" si="15"/>
        <v>101</v>
      </c>
      <c r="C111" s="15">
        <f t="shared" si="16"/>
        <v>954.8305909309189</v>
      </c>
      <c r="D111" s="15">
        <f t="shared" si="17"/>
        <v>552.89</v>
      </c>
      <c r="E111" s="15">
        <f t="shared" si="18"/>
        <v>401.94059093091892</v>
      </c>
      <c r="F111" s="6">
        <f t="shared" si="19"/>
        <v>0</v>
      </c>
      <c r="G111" s="4">
        <f t="shared" si="20"/>
        <v>165464.63031597715</v>
      </c>
      <c r="I111" s="7"/>
    </row>
    <row r="112" spans="1:9" x14ac:dyDescent="0.25">
      <c r="A112" s="3">
        <f t="shared" si="14"/>
        <v>46965</v>
      </c>
      <c r="B112">
        <f t="shared" si="15"/>
        <v>102</v>
      </c>
      <c r="C112" s="15">
        <f t="shared" si="16"/>
        <v>954.8305909309189</v>
      </c>
      <c r="D112" s="15">
        <f t="shared" si="17"/>
        <v>551.54999999999995</v>
      </c>
      <c r="E112" s="15">
        <f t="shared" si="18"/>
        <v>403.28059093091895</v>
      </c>
      <c r="F112" s="6">
        <f t="shared" si="19"/>
        <v>0</v>
      </c>
      <c r="G112" s="4">
        <f t="shared" si="20"/>
        <v>165061.34972504622</v>
      </c>
      <c r="I112" s="7"/>
    </row>
    <row r="113" spans="1:9" x14ac:dyDescent="0.25">
      <c r="A113" s="3">
        <f t="shared" si="14"/>
        <v>46996</v>
      </c>
      <c r="B113">
        <f t="shared" si="15"/>
        <v>103</v>
      </c>
      <c r="C113" s="15">
        <f t="shared" si="16"/>
        <v>954.8305909309189</v>
      </c>
      <c r="D113" s="15">
        <f t="shared" si="17"/>
        <v>550.20000000000005</v>
      </c>
      <c r="E113" s="15">
        <f t="shared" si="18"/>
        <v>404.63059093091886</v>
      </c>
      <c r="F113" s="6">
        <f t="shared" si="19"/>
        <v>0</v>
      </c>
      <c r="G113" s="4">
        <f t="shared" si="20"/>
        <v>164656.71913411529</v>
      </c>
      <c r="I113" s="7"/>
    </row>
    <row r="114" spans="1:9" x14ac:dyDescent="0.25">
      <c r="A114" s="3">
        <f t="shared" si="14"/>
        <v>47026</v>
      </c>
      <c r="B114">
        <f t="shared" si="15"/>
        <v>104</v>
      </c>
      <c r="C114" s="15">
        <f t="shared" si="16"/>
        <v>954.8305909309189</v>
      </c>
      <c r="D114" s="15">
        <f t="shared" si="17"/>
        <v>548.86</v>
      </c>
      <c r="E114" s="15">
        <f t="shared" si="18"/>
        <v>405.97059093091889</v>
      </c>
      <c r="F114" s="6">
        <f t="shared" si="19"/>
        <v>0</v>
      </c>
      <c r="G114" s="4">
        <f t="shared" si="20"/>
        <v>164250.74854318437</v>
      </c>
      <c r="I114" s="7"/>
    </row>
    <row r="115" spans="1:9" x14ac:dyDescent="0.25">
      <c r="A115" s="3">
        <f t="shared" si="14"/>
        <v>47057</v>
      </c>
      <c r="B115">
        <f t="shared" si="15"/>
        <v>105</v>
      </c>
      <c r="C115" s="15">
        <f t="shared" si="16"/>
        <v>954.8305909309189</v>
      </c>
      <c r="D115" s="15">
        <f t="shared" si="17"/>
        <v>547.5</v>
      </c>
      <c r="E115" s="15">
        <f t="shared" si="18"/>
        <v>407.3305909309189</v>
      </c>
      <c r="F115" s="6">
        <f t="shared" si="19"/>
        <v>0</v>
      </c>
      <c r="G115" s="4">
        <f t="shared" si="20"/>
        <v>163843.41795225345</v>
      </c>
      <c r="I115" s="7"/>
    </row>
    <row r="116" spans="1:9" x14ac:dyDescent="0.25">
      <c r="A116" s="3">
        <f t="shared" si="14"/>
        <v>47087</v>
      </c>
      <c r="B116">
        <f t="shared" si="15"/>
        <v>106</v>
      </c>
      <c r="C116" s="15">
        <f t="shared" si="16"/>
        <v>954.8305909309189</v>
      </c>
      <c r="D116" s="15">
        <f t="shared" si="17"/>
        <v>546.14</v>
      </c>
      <c r="E116" s="15">
        <f t="shared" si="18"/>
        <v>408.69059093091892</v>
      </c>
      <c r="F116" s="6">
        <f t="shared" si="19"/>
        <v>0</v>
      </c>
      <c r="G116" s="4">
        <f t="shared" si="20"/>
        <v>163434.72736132253</v>
      </c>
      <c r="I116" s="7"/>
    </row>
    <row r="117" spans="1:9" x14ac:dyDescent="0.25">
      <c r="A117" s="3">
        <f t="shared" si="14"/>
        <v>47118</v>
      </c>
      <c r="B117">
        <f t="shared" si="15"/>
        <v>107</v>
      </c>
      <c r="C117" s="15">
        <f t="shared" si="16"/>
        <v>954.8305909309189</v>
      </c>
      <c r="D117" s="15">
        <f t="shared" si="17"/>
        <v>544.78</v>
      </c>
      <c r="E117" s="15">
        <f t="shared" si="18"/>
        <v>410.05059093091893</v>
      </c>
      <c r="F117" s="6">
        <f t="shared" si="19"/>
        <v>0</v>
      </c>
      <c r="G117" s="4">
        <f t="shared" si="20"/>
        <v>163024.67677039161</v>
      </c>
      <c r="I117" s="7"/>
    </row>
    <row r="118" spans="1:9" x14ac:dyDescent="0.25">
      <c r="A118" s="3">
        <f t="shared" si="14"/>
        <v>47149</v>
      </c>
      <c r="B118">
        <f t="shared" si="15"/>
        <v>108</v>
      </c>
      <c r="C118" s="15">
        <f t="shared" si="16"/>
        <v>954.8305909309189</v>
      </c>
      <c r="D118" s="15">
        <f t="shared" si="17"/>
        <v>543.41999999999996</v>
      </c>
      <c r="E118" s="15">
        <f t="shared" si="18"/>
        <v>411.41059093091894</v>
      </c>
      <c r="F118" s="6">
        <f t="shared" si="19"/>
        <v>0</v>
      </c>
      <c r="G118" s="4">
        <f t="shared" si="20"/>
        <v>162613.26617946068</v>
      </c>
      <c r="I118" s="7"/>
    </row>
    <row r="119" spans="1:9" x14ac:dyDescent="0.25">
      <c r="A119" s="3">
        <f t="shared" si="14"/>
        <v>47177</v>
      </c>
      <c r="B119">
        <f t="shared" si="15"/>
        <v>109</v>
      </c>
      <c r="C119" s="15">
        <f t="shared" si="16"/>
        <v>954.8305909309189</v>
      </c>
      <c r="D119" s="15">
        <f t="shared" si="17"/>
        <v>542.04</v>
      </c>
      <c r="E119" s="15">
        <f t="shared" si="18"/>
        <v>412.79059093091894</v>
      </c>
      <c r="F119" s="6">
        <f t="shared" si="19"/>
        <v>0</v>
      </c>
      <c r="G119" s="4">
        <f t="shared" si="20"/>
        <v>162200.47558852978</v>
      </c>
      <c r="I119" s="7"/>
    </row>
    <row r="120" spans="1:9" x14ac:dyDescent="0.25">
      <c r="A120" s="3">
        <f t="shared" si="14"/>
        <v>47208</v>
      </c>
      <c r="B120">
        <f t="shared" si="15"/>
        <v>110</v>
      </c>
      <c r="C120" s="15">
        <f t="shared" si="16"/>
        <v>954.8305909309189</v>
      </c>
      <c r="D120" s="15">
        <f t="shared" si="17"/>
        <v>540.66999999999996</v>
      </c>
      <c r="E120" s="15">
        <f t="shared" si="18"/>
        <v>414.16059093091894</v>
      </c>
      <c r="F120" s="6">
        <f t="shared" si="19"/>
        <v>0</v>
      </c>
      <c r="G120" s="4">
        <f t="shared" si="20"/>
        <v>161786.31499759885</v>
      </c>
      <c r="I120" s="7"/>
    </row>
    <row r="121" spans="1:9" x14ac:dyDescent="0.25">
      <c r="A121" s="3">
        <f t="shared" si="14"/>
        <v>47238</v>
      </c>
      <c r="B121">
        <f t="shared" si="15"/>
        <v>111</v>
      </c>
      <c r="C121" s="15">
        <f t="shared" si="16"/>
        <v>954.8305909309189</v>
      </c>
      <c r="D121" s="15">
        <f t="shared" si="17"/>
        <v>539.29</v>
      </c>
      <c r="E121" s="15">
        <f t="shared" si="18"/>
        <v>415.54059093091894</v>
      </c>
      <c r="F121" s="6">
        <f t="shared" si="19"/>
        <v>0</v>
      </c>
      <c r="G121" s="4">
        <f t="shared" si="20"/>
        <v>161370.77440666794</v>
      </c>
      <c r="I121" s="7"/>
    </row>
    <row r="122" spans="1:9" x14ac:dyDescent="0.25">
      <c r="A122" s="3">
        <f t="shared" si="14"/>
        <v>47269</v>
      </c>
      <c r="B122">
        <f t="shared" si="15"/>
        <v>112</v>
      </c>
      <c r="C122" s="15">
        <f t="shared" si="16"/>
        <v>954.8305909309189</v>
      </c>
      <c r="D122" s="15">
        <f t="shared" si="17"/>
        <v>537.9</v>
      </c>
      <c r="E122" s="15">
        <f t="shared" si="18"/>
        <v>416.93059093091892</v>
      </c>
      <c r="F122" s="6">
        <f t="shared" si="19"/>
        <v>0</v>
      </c>
      <c r="G122" s="4">
        <f t="shared" si="20"/>
        <v>160953.84381573703</v>
      </c>
      <c r="I122" s="7"/>
    </row>
    <row r="123" spans="1:9" x14ac:dyDescent="0.25">
      <c r="A123" s="3">
        <f t="shared" si="14"/>
        <v>47299</v>
      </c>
      <c r="B123">
        <f t="shared" si="15"/>
        <v>113</v>
      </c>
      <c r="C123" s="15">
        <f t="shared" si="16"/>
        <v>954.8305909309189</v>
      </c>
      <c r="D123" s="15">
        <f t="shared" si="17"/>
        <v>536.51</v>
      </c>
      <c r="E123" s="15">
        <f t="shared" si="18"/>
        <v>418.32059093091891</v>
      </c>
      <c r="F123" s="6">
        <f t="shared" si="19"/>
        <v>0</v>
      </c>
      <c r="G123" s="4">
        <f t="shared" si="20"/>
        <v>160535.52322480609</v>
      </c>
      <c r="I123" s="7"/>
    </row>
    <row r="124" spans="1:9" x14ac:dyDescent="0.25">
      <c r="A124" s="3">
        <f t="shared" si="14"/>
        <v>47330</v>
      </c>
      <c r="B124">
        <f t="shared" si="15"/>
        <v>114</v>
      </c>
      <c r="C124" s="15">
        <f t="shared" si="16"/>
        <v>954.8305909309189</v>
      </c>
      <c r="D124" s="15">
        <f t="shared" si="17"/>
        <v>535.12</v>
      </c>
      <c r="E124" s="15">
        <f t="shared" si="18"/>
        <v>419.7105909309189</v>
      </c>
      <c r="F124" s="6">
        <f t="shared" si="19"/>
        <v>0</v>
      </c>
      <c r="G124" s="4">
        <f t="shared" si="20"/>
        <v>160115.81263387518</v>
      </c>
      <c r="I124" s="7"/>
    </row>
    <row r="125" spans="1:9" x14ac:dyDescent="0.25">
      <c r="A125" s="3">
        <f t="shared" si="14"/>
        <v>47361</v>
      </c>
      <c r="B125">
        <f t="shared" si="15"/>
        <v>115</v>
      </c>
      <c r="C125" s="15">
        <f t="shared" si="16"/>
        <v>954.8305909309189</v>
      </c>
      <c r="D125" s="15">
        <f t="shared" si="17"/>
        <v>533.72</v>
      </c>
      <c r="E125" s="15">
        <f t="shared" si="18"/>
        <v>421.11059093091887</v>
      </c>
      <c r="F125" s="6">
        <f t="shared" si="19"/>
        <v>0</v>
      </c>
      <c r="G125" s="4">
        <f t="shared" si="20"/>
        <v>159694.70204294426</v>
      </c>
      <c r="I125" s="7"/>
    </row>
    <row r="126" spans="1:9" x14ac:dyDescent="0.25">
      <c r="A126" s="3">
        <f t="shared" si="14"/>
        <v>47391</v>
      </c>
      <c r="B126">
        <f t="shared" si="15"/>
        <v>116</v>
      </c>
      <c r="C126" s="15">
        <f t="shared" si="16"/>
        <v>954.8305909309189</v>
      </c>
      <c r="D126" s="15">
        <f t="shared" si="17"/>
        <v>532.32000000000005</v>
      </c>
      <c r="E126" s="15">
        <f t="shared" si="18"/>
        <v>422.51059093091885</v>
      </c>
      <c r="F126" s="6">
        <f t="shared" si="19"/>
        <v>0</v>
      </c>
      <c r="G126" s="4">
        <f t="shared" si="20"/>
        <v>159272.19145201336</v>
      </c>
      <c r="I126" s="7"/>
    </row>
    <row r="127" spans="1:9" x14ac:dyDescent="0.25">
      <c r="A127" s="3">
        <f t="shared" si="14"/>
        <v>47422</v>
      </c>
      <c r="B127">
        <f t="shared" si="15"/>
        <v>117</v>
      </c>
      <c r="C127" s="15">
        <f t="shared" si="16"/>
        <v>954.8305909309189</v>
      </c>
      <c r="D127" s="15">
        <f t="shared" si="17"/>
        <v>530.91</v>
      </c>
      <c r="E127" s="15">
        <f t="shared" si="18"/>
        <v>423.92059093091893</v>
      </c>
      <c r="F127" s="6">
        <f t="shared" si="19"/>
        <v>0</v>
      </c>
      <c r="G127" s="4">
        <f t="shared" si="20"/>
        <v>158848.27086108245</v>
      </c>
      <c r="I127" s="7"/>
    </row>
    <row r="128" spans="1:9" x14ac:dyDescent="0.25">
      <c r="A128" s="3">
        <f t="shared" si="14"/>
        <v>47452</v>
      </c>
      <c r="B128">
        <f t="shared" si="15"/>
        <v>118</v>
      </c>
      <c r="C128" s="15">
        <f t="shared" si="16"/>
        <v>954.8305909309189</v>
      </c>
      <c r="D128" s="15">
        <f t="shared" si="17"/>
        <v>529.49</v>
      </c>
      <c r="E128" s="15">
        <f t="shared" si="18"/>
        <v>425.34059093091889</v>
      </c>
      <c r="F128" s="6">
        <f t="shared" si="19"/>
        <v>0</v>
      </c>
      <c r="G128" s="4">
        <f t="shared" si="20"/>
        <v>158422.93027015153</v>
      </c>
      <c r="I128" s="7"/>
    </row>
    <row r="129" spans="1:9" x14ac:dyDescent="0.25">
      <c r="A129" s="3">
        <f t="shared" si="14"/>
        <v>47483</v>
      </c>
      <c r="B129">
        <f t="shared" si="15"/>
        <v>119</v>
      </c>
      <c r="C129" s="15">
        <f t="shared" si="16"/>
        <v>954.8305909309189</v>
      </c>
      <c r="D129" s="15">
        <f t="shared" si="17"/>
        <v>528.08000000000004</v>
      </c>
      <c r="E129" s="15">
        <f t="shared" si="18"/>
        <v>426.75059093091886</v>
      </c>
      <c r="F129" s="6">
        <f t="shared" si="19"/>
        <v>0</v>
      </c>
      <c r="G129" s="4">
        <f t="shared" si="20"/>
        <v>157996.1796792206</v>
      </c>
      <c r="I129" s="7"/>
    </row>
    <row r="130" spans="1:9" x14ac:dyDescent="0.25">
      <c r="A130" s="3">
        <f t="shared" si="14"/>
        <v>47514</v>
      </c>
      <c r="B130">
        <f t="shared" si="15"/>
        <v>120</v>
      </c>
      <c r="C130" s="15">
        <f t="shared" si="16"/>
        <v>954.8305909309189</v>
      </c>
      <c r="D130" s="15">
        <f t="shared" si="17"/>
        <v>526.65</v>
      </c>
      <c r="E130" s="15">
        <f t="shared" si="18"/>
        <v>428.18059093091892</v>
      </c>
      <c r="F130" s="6">
        <f t="shared" si="19"/>
        <v>0</v>
      </c>
      <c r="G130" s="4">
        <f t="shared" si="20"/>
        <v>157567.99908828968</v>
      </c>
      <c r="I130" s="7"/>
    </row>
    <row r="131" spans="1:9" x14ac:dyDescent="0.25">
      <c r="A131" s="3">
        <f t="shared" si="14"/>
        <v>47542</v>
      </c>
      <c r="B131">
        <f t="shared" si="15"/>
        <v>121</v>
      </c>
      <c r="C131" s="15">
        <f t="shared" si="16"/>
        <v>954.8305909309189</v>
      </c>
      <c r="D131" s="15">
        <f t="shared" si="17"/>
        <v>525.23</v>
      </c>
      <c r="E131" s="15">
        <f t="shared" si="18"/>
        <v>429.60059093091888</v>
      </c>
      <c r="F131" s="6">
        <f t="shared" si="19"/>
        <v>0</v>
      </c>
      <c r="G131" s="4">
        <f t="shared" si="20"/>
        <v>157138.39849735875</v>
      </c>
      <c r="I131" s="7"/>
    </row>
    <row r="132" spans="1:9" x14ac:dyDescent="0.25">
      <c r="A132" s="3">
        <f t="shared" si="14"/>
        <v>47573</v>
      </c>
      <c r="B132">
        <f t="shared" si="15"/>
        <v>122</v>
      </c>
      <c r="C132" s="15">
        <f t="shared" si="16"/>
        <v>954.8305909309189</v>
      </c>
      <c r="D132" s="15">
        <f t="shared" si="17"/>
        <v>523.79</v>
      </c>
      <c r="E132" s="15">
        <f t="shared" si="18"/>
        <v>431.04059093091894</v>
      </c>
      <c r="F132" s="6">
        <f t="shared" si="19"/>
        <v>0</v>
      </c>
      <c r="G132" s="4">
        <f t="shared" si="20"/>
        <v>156707.35790642785</v>
      </c>
      <c r="I132" s="7"/>
    </row>
    <row r="133" spans="1:9" x14ac:dyDescent="0.25">
      <c r="A133" s="3">
        <f t="shared" si="14"/>
        <v>47603</v>
      </c>
      <c r="B133">
        <f t="shared" si="15"/>
        <v>123</v>
      </c>
      <c r="C133" s="15">
        <f t="shared" si="16"/>
        <v>954.8305909309189</v>
      </c>
      <c r="D133" s="15">
        <f t="shared" si="17"/>
        <v>522.36</v>
      </c>
      <c r="E133" s="15">
        <f t="shared" si="18"/>
        <v>432.47059093091889</v>
      </c>
      <c r="F133" s="6">
        <f t="shared" si="19"/>
        <v>0</v>
      </c>
      <c r="G133" s="4">
        <f t="shared" si="20"/>
        <v>156274.88731549692</v>
      </c>
      <c r="I133" s="7"/>
    </row>
    <row r="134" spans="1:9" x14ac:dyDescent="0.25">
      <c r="A134" s="3">
        <f t="shared" si="14"/>
        <v>47634</v>
      </c>
      <c r="B134">
        <f t="shared" si="15"/>
        <v>124</v>
      </c>
      <c r="C134" s="15">
        <f t="shared" si="16"/>
        <v>954.8305909309189</v>
      </c>
      <c r="D134" s="15">
        <f t="shared" si="17"/>
        <v>520.91999999999996</v>
      </c>
      <c r="E134" s="15">
        <f t="shared" si="18"/>
        <v>433.91059093091894</v>
      </c>
      <c r="F134" s="6">
        <f t="shared" si="19"/>
        <v>0</v>
      </c>
      <c r="G134" s="4">
        <f t="shared" si="20"/>
        <v>155840.97672456599</v>
      </c>
      <c r="I134" s="7"/>
    </row>
    <row r="135" spans="1:9" x14ac:dyDescent="0.25">
      <c r="A135" s="3">
        <f t="shared" si="14"/>
        <v>47664</v>
      </c>
      <c r="B135">
        <f t="shared" si="15"/>
        <v>125</v>
      </c>
      <c r="C135" s="15">
        <f t="shared" si="16"/>
        <v>954.8305909309189</v>
      </c>
      <c r="D135" s="15">
        <f t="shared" si="17"/>
        <v>519.47</v>
      </c>
      <c r="E135" s="15">
        <f t="shared" si="18"/>
        <v>435.36059093091887</v>
      </c>
      <c r="F135" s="6">
        <f t="shared" si="19"/>
        <v>0</v>
      </c>
      <c r="G135" s="4">
        <f t="shared" si="20"/>
        <v>155405.61613363508</v>
      </c>
      <c r="I135" s="7"/>
    </row>
    <row r="136" spans="1:9" x14ac:dyDescent="0.25">
      <c r="A136" s="3">
        <f t="shared" si="14"/>
        <v>47695</v>
      </c>
      <c r="B136">
        <f t="shared" si="15"/>
        <v>126</v>
      </c>
      <c r="C136" s="15">
        <f t="shared" si="16"/>
        <v>954.8305909309189</v>
      </c>
      <c r="D136" s="15">
        <f t="shared" si="17"/>
        <v>518.02</v>
      </c>
      <c r="E136" s="15">
        <f t="shared" si="18"/>
        <v>436.81059093091892</v>
      </c>
      <c r="F136" s="6">
        <f t="shared" si="19"/>
        <v>0</v>
      </c>
      <c r="G136" s="4">
        <f t="shared" si="20"/>
        <v>154968.80554270415</v>
      </c>
      <c r="I136" s="7"/>
    </row>
    <row r="137" spans="1:9" x14ac:dyDescent="0.25">
      <c r="A137" s="3">
        <f t="shared" si="14"/>
        <v>47726</v>
      </c>
      <c r="B137">
        <f t="shared" si="15"/>
        <v>127</v>
      </c>
      <c r="C137" s="15">
        <f t="shared" si="16"/>
        <v>954.8305909309189</v>
      </c>
      <c r="D137" s="15">
        <f t="shared" si="17"/>
        <v>516.55999999999995</v>
      </c>
      <c r="E137" s="15">
        <f t="shared" si="18"/>
        <v>438.27059093091896</v>
      </c>
      <c r="F137" s="6">
        <f t="shared" si="19"/>
        <v>0</v>
      </c>
      <c r="G137" s="4">
        <f t="shared" si="20"/>
        <v>154530.53495177324</v>
      </c>
      <c r="I137" s="7"/>
    </row>
    <row r="138" spans="1:9" x14ac:dyDescent="0.25">
      <c r="A138" s="3">
        <f t="shared" si="14"/>
        <v>47756</v>
      </c>
      <c r="B138">
        <f t="shared" si="15"/>
        <v>128</v>
      </c>
      <c r="C138" s="15">
        <f t="shared" si="16"/>
        <v>954.8305909309189</v>
      </c>
      <c r="D138" s="15">
        <f t="shared" si="17"/>
        <v>515.1</v>
      </c>
      <c r="E138" s="15">
        <f t="shared" si="18"/>
        <v>439.73059093091888</v>
      </c>
      <c r="F138" s="6">
        <f t="shared" si="19"/>
        <v>0</v>
      </c>
      <c r="G138" s="4">
        <f t="shared" si="20"/>
        <v>154090.80436084233</v>
      </c>
      <c r="I138" s="7"/>
    </row>
    <row r="139" spans="1:9" x14ac:dyDescent="0.25">
      <c r="A139" s="3">
        <f t="shared" si="14"/>
        <v>47787</v>
      </c>
      <c r="B139">
        <f t="shared" si="15"/>
        <v>129</v>
      </c>
      <c r="C139" s="15">
        <f t="shared" si="16"/>
        <v>954.8305909309189</v>
      </c>
      <c r="D139" s="15">
        <f t="shared" si="17"/>
        <v>513.64</v>
      </c>
      <c r="E139" s="15">
        <f t="shared" si="18"/>
        <v>441.19059093091892</v>
      </c>
      <c r="F139" s="6">
        <f t="shared" si="19"/>
        <v>0</v>
      </c>
      <c r="G139" s="4">
        <f t="shared" si="20"/>
        <v>153649.6137699114</v>
      </c>
      <c r="I139" s="7"/>
    </row>
    <row r="140" spans="1:9" x14ac:dyDescent="0.25">
      <c r="A140" s="3">
        <f t="shared" si="14"/>
        <v>47817</v>
      </c>
      <c r="B140">
        <f t="shared" si="15"/>
        <v>130</v>
      </c>
      <c r="C140" s="15">
        <f t="shared" si="16"/>
        <v>954.8305909309189</v>
      </c>
      <c r="D140" s="15">
        <f t="shared" si="17"/>
        <v>512.16999999999996</v>
      </c>
      <c r="E140" s="15">
        <f t="shared" si="18"/>
        <v>442.66059093091894</v>
      </c>
      <c r="F140" s="6">
        <f t="shared" si="19"/>
        <v>0</v>
      </c>
      <c r="G140" s="4">
        <f t="shared" si="20"/>
        <v>153206.95317898048</v>
      </c>
      <c r="I140" s="7"/>
    </row>
    <row r="141" spans="1:9" x14ac:dyDescent="0.25">
      <c r="A141" s="3">
        <f t="shared" si="14"/>
        <v>47848</v>
      </c>
      <c r="B141">
        <f t="shared" si="15"/>
        <v>131</v>
      </c>
      <c r="C141" s="15">
        <f t="shared" si="16"/>
        <v>954.8305909309189</v>
      </c>
      <c r="D141" s="15">
        <f t="shared" si="17"/>
        <v>510.69</v>
      </c>
      <c r="E141" s="15">
        <f t="shared" si="18"/>
        <v>444.1405909309189</v>
      </c>
      <c r="F141" s="6">
        <f t="shared" si="19"/>
        <v>0</v>
      </c>
      <c r="G141" s="4">
        <f t="shared" si="20"/>
        <v>152762.81258804956</v>
      </c>
      <c r="I141" s="7"/>
    </row>
    <row r="142" spans="1:9" x14ac:dyDescent="0.25">
      <c r="A142" s="3">
        <f t="shared" si="14"/>
        <v>47879</v>
      </c>
      <c r="B142">
        <f t="shared" si="15"/>
        <v>132</v>
      </c>
      <c r="C142" s="15">
        <f t="shared" si="16"/>
        <v>954.8305909309189</v>
      </c>
      <c r="D142" s="15">
        <f t="shared" si="17"/>
        <v>509.21</v>
      </c>
      <c r="E142" s="15">
        <f t="shared" si="18"/>
        <v>445.62059093091892</v>
      </c>
      <c r="F142" s="6">
        <f t="shared" si="19"/>
        <v>0</v>
      </c>
      <c r="G142" s="4">
        <f t="shared" si="20"/>
        <v>152317.19199711864</v>
      </c>
      <c r="I142" s="7"/>
    </row>
    <row r="143" spans="1:9" x14ac:dyDescent="0.25">
      <c r="A143" s="3">
        <f t="shared" si="14"/>
        <v>47907</v>
      </c>
      <c r="B143">
        <f t="shared" si="15"/>
        <v>133</v>
      </c>
      <c r="C143" s="15">
        <f t="shared" si="16"/>
        <v>954.8305909309189</v>
      </c>
      <c r="D143" s="15">
        <f t="shared" si="17"/>
        <v>507.72</v>
      </c>
      <c r="E143" s="15">
        <f t="shared" si="18"/>
        <v>447.11059093091887</v>
      </c>
      <c r="F143" s="6">
        <f t="shared" si="19"/>
        <v>0</v>
      </c>
      <c r="G143" s="4">
        <f t="shared" si="20"/>
        <v>151870.08140618773</v>
      </c>
      <c r="I143" s="7"/>
    </row>
    <row r="144" spans="1:9" x14ac:dyDescent="0.25">
      <c r="A144" s="3">
        <f t="shared" si="14"/>
        <v>47938</v>
      </c>
      <c r="B144">
        <f t="shared" si="15"/>
        <v>134</v>
      </c>
      <c r="C144" s="15">
        <f t="shared" si="16"/>
        <v>954.8305909309189</v>
      </c>
      <c r="D144" s="15">
        <f t="shared" si="17"/>
        <v>506.23</v>
      </c>
      <c r="E144" s="15">
        <f t="shared" si="18"/>
        <v>448.60059093091888</v>
      </c>
      <c r="F144" s="6">
        <f t="shared" si="19"/>
        <v>0</v>
      </c>
      <c r="G144" s="4">
        <f t="shared" si="20"/>
        <v>151421.4808152568</v>
      </c>
      <c r="I144" s="7"/>
    </row>
    <row r="145" spans="1:9" x14ac:dyDescent="0.25">
      <c r="A145" s="3">
        <f t="shared" si="14"/>
        <v>47968</v>
      </c>
      <c r="B145">
        <f t="shared" si="15"/>
        <v>135</v>
      </c>
      <c r="C145" s="15">
        <f t="shared" si="16"/>
        <v>954.8305909309189</v>
      </c>
      <c r="D145" s="15">
        <f t="shared" si="17"/>
        <v>504.74</v>
      </c>
      <c r="E145" s="15">
        <f t="shared" si="18"/>
        <v>450.09059093091889</v>
      </c>
      <c r="F145" s="6">
        <f t="shared" si="19"/>
        <v>0</v>
      </c>
      <c r="G145" s="4">
        <f t="shared" si="20"/>
        <v>150971.39022432588</v>
      </c>
      <c r="I145" s="7"/>
    </row>
    <row r="146" spans="1:9" x14ac:dyDescent="0.25">
      <c r="A146" s="3">
        <f t="shared" ref="A146:A209" si="21">IF(AND(G145&gt;0,G145&lt;&gt;""),EOMONTH(A145,1),"")</f>
        <v>47999</v>
      </c>
      <c r="B146">
        <f t="shared" ref="B146:B209" si="22">IF(AND(G145&gt;0,G145&lt;&gt;""),B145+1,"")</f>
        <v>136</v>
      </c>
      <c r="C146" s="15">
        <f t="shared" ref="C146:C209" si="23">IF(AND(G145&gt;0,G145&lt;&gt;""),IF(G145&lt;$F$6,G145+ROUND(G145*$G$2,2),$F$6),"")</f>
        <v>954.8305909309189</v>
      </c>
      <c r="D146" s="15">
        <f t="shared" ref="D146:D209" si="24">IF(AND(G145&gt;0,G145&lt;&gt;""),ROUND(G145*$G$2,2),"")</f>
        <v>503.24</v>
      </c>
      <c r="E146" s="15">
        <f t="shared" ref="E146:E209" si="25">IF(AND(G145&gt;0,G145&lt;&gt;""),C146-D146,"")</f>
        <v>451.59059093091889</v>
      </c>
      <c r="F146" s="6">
        <f t="shared" ref="F146:F209" si="26">IF(AND(G145&gt;0,G145&lt;&gt;""),IF(I146&gt;0,I146,$I$4),"")</f>
        <v>0</v>
      </c>
      <c r="G146" s="4">
        <f t="shared" ref="G146:G209" si="27">IF(AND(G145&gt;0,G145&lt;&gt;""),G145-E146-F146,"")</f>
        <v>150519.79963339496</v>
      </c>
      <c r="I146" s="7"/>
    </row>
    <row r="147" spans="1:9" x14ac:dyDescent="0.25">
      <c r="A147" s="3">
        <f t="shared" si="21"/>
        <v>48029</v>
      </c>
      <c r="B147">
        <f t="shared" si="22"/>
        <v>137</v>
      </c>
      <c r="C147" s="15">
        <f t="shared" si="23"/>
        <v>954.8305909309189</v>
      </c>
      <c r="D147" s="15">
        <f t="shared" si="24"/>
        <v>501.73</v>
      </c>
      <c r="E147" s="15">
        <f t="shared" si="25"/>
        <v>453.10059093091888</v>
      </c>
      <c r="F147" s="6">
        <f t="shared" si="26"/>
        <v>0</v>
      </c>
      <c r="G147" s="4">
        <f t="shared" si="27"/>
        <v>150066.69904246402</v>
      </c>
      <c r="I147" s="7"/>
    </row>
    <row r="148" spans="1:9" x14ac:dyDescent="0.25">
      <c r="A148" s="3">
        <f t="shared" si="21"/>
        <v>48060</v>
      </c>
      <c r="B148">
        <f t="shared" si="22"/>
        <v>138</v>
      </c>
      <c r="C148" s="15">
        <f t="shared" si="23"/>
        <v>954.8305909309189</v>
      </c>
      <c r="D148" s="15">
        <f t="shared" si="24"/>
        <v>500.22</v>
      </c>
      <c r="E148" s="15">
        <f t="shared" si="25"/>
        <v>454.61059093091887</v>
      </c>
      <c r="F148" s="6">
        <f t="shared" si="26"/>
        <v>0</v>
      </c>
      <c r="G148" s="4">
        <f t="shared" si="27"/>
        <v>149612.08845153311</v>
      </c>
      <c r="I148" s="7"/>
    </row>
    <row r="149" spans="1:9" x14ac:dyDescent="0.25">
      <c r="A149" s="3">
        <f t="shared" si="21"/>
        <v>48091</v>
      </c>
      <c r="B149">
        <f t="shared" si="22"/>
        <v>139</v>
      </c>
      <c r="C149" s="15">
        <f t="shared" si="23"/>
        <v>954.8305909309189</v>
      </c>
      <c r="D149" s="15">
        <f t="shared" si="24"/>
        <v>498.71</v>
      </c>
      <c r="E149" s="15">
        <f t="shared" si="25"/>
        <v>456.12059093091892</v>
      </c>
      <c r="F149" s="6">
        <f t="shared" si="26"/>
        <v>0</v>
      </c>
      <c r="G149" s="4">
        <f t="shared" si="27"/>
        <v>149155.96786060219</v>
      </c>
      <c r="I149" s="7"/>
    </row>
    <row r="150" spans="1:9" x14ac:dyDescent="0.25">
      <c r="A150" s="3">
        <f t="shared" si="21"/>
        <v>48121</v>
      </c>
      <c r="B150">
        <f t="shared" si="22"/>
        <v>140</v>
      </c>
      <c r="C150" s="15">
        <f t="shared" si="23"/>
        <v>954.8305909309189</v>
      </c>
      <c r="D150" s="15">
        <f t="shared" si="24"/>
        <v>497.19</v>
      </c>
      <c r="E150" s="15">
        <f t="shared" si="25"/>
        <v>457.6405909309189</v>
      </c>
      <c r="F150" s="6">
        <f t="shared" si="26"/>
        <v>0</v>
      </c>
      <c r="G150" s="4">
        <f t="shared" si="27"/>
        <v>148698.32726967128</v>
      </c>
      <c r="I150" s="7"/>
    </row>
    <row r="151" spans="1:9" x14ac:dyDescent="0.25">
      <c r="A151" s="3">
        <f t="shared" si="21"/>
        <v>48152</v>
      </c>
      <c r="B151">
        <f t="shared" si="22"/>
        <v>141</v>
      </c>
      <c r="C151" s="15">
        <f t="shared" si="23"/>
        <v>954.8305909309189</v>
      </c>
      <c r="D151" s="15">
        <f t="shared" si="24"/>
        <v>495.66</v>
      </c>
      <c r="E151" s="15">
        <f t="shared" si="25"/>
        <v>459.17059093091888</v>
      </c>
      <c r="F151" s="6">
        <f t="shared" si="26"/>
        <v>0</v>
      </c>
      <c r="G151" s="4">
        <f t="shared" si="27"/>
        <v>148239.15667874037</v>
      </c>
      <c r="I151" s="7"/>
    </row>
    <row r="152" spans="1:9" x14ac:dyDescent="0.25">
      <c r="A152" s="3">
        <f t="shared" si="21"/>
        <v>48182</v>
      </c>
      <c r="B152">
        <f t="shared" si="22"/>
        <v>142</v>
      </c>
      <c r="C152" s="15">
        <f t="shared" si="23"/>
        <v>954.8305909309189</v>
      </c>
      <c r="D152" s="15">
        <f t="shared" si="24"/>
        <v>494.13</v>
      </c>
      <c r="E152" s="15">
        <f t="shared" si="25"/>
        <v>460.70059093091891</v>
      </c>
      <c r="F152" s="6">
        <f t="shared" si="26"/>
        <v>0</v>
      </c>
      <c r="G152" s="4">
        <f t="shared" si="27"/>
        <v>147778.45608780946</v>
      </c>
      <c r="I152" s="7"/>
    </row>
    <row r="153" spans="1:9" x14ac:dyDescent="0.25">
      <c r="A153" s="3">
        <f t="shared" si="21"/>
        <v>48213</v>
      </c>
      <c r="B153">
        <f t="shared" si="22"/>
        <v>143</v>
      </c>
      <c r="C153" s="15">
        <f t="shared" si="23"/>
        <v>954.8305909309189</v>
      </c>
      <c r="D153" s="15">
        <f t="shared" si="24"/>
        <v>492.59</v>
      </c>
      <c r="E153" s="15">
        <f t="shared" si="25"/>
        <v>462.24059093091893</v>
      </c>
      <c r="F153" s="6">
        <f t="shared" si="26"/>
        <v>0</v>
      </c>
      <c r="G153" s="4">
        <f t="shared" si="27"/>
        <v>147316.21549687855</v>
      </c>
      <c r="I153" s="7"/>
    </row>
    <row r="154" spans="1:9" x14ac:dyDescent="0.25">
      <c r="A154" s="3">
        <f t="shared" si="21"/>
        <v>48244</v>
      </c>
      <c r="B154">
        <f t="shared" si="22"/>
        <v>144</v>
      </c>
      <c r="C154" s="15">
        <f t="shared" si="23"/>
        <v>954.8305909309189</v>
      </c>
      <c r="D154" s="15">
        <f t="shared" si="24"/>
        <v>491.05</v>
      </c>
      <c r="E154" s="15">
        <f t="shared" si="25"/>
        <v>463.78059093091889</v>
      </c>
      <c r="F154" s="6">
        <f t="shared" si="26"/>
        <v>0</v>
      </c>
      <c r="G154" s="4">
        <f t="shared" si="27"/>
        <v>146852.43490594762</v>
      </c>
      <c r="I154" s="7"/>
    </row>
    <row r="155" spans="1:9" x14ac:dyDescent="0.25">
      <c r="A155" s="3">
        <f t="shared" si="21"/>
        <v>48273</v>
      </c>
      <c r="B155">
        <f t="shared" si="22"/>
        <v>145</v>
      </c>
      <c r="C155" s="15">
        <f t="shared" si="23"/>
        <v>954.8305909309189</v>
      </c>
      <c r="D155" s="15">
        <f t="shared" si="24"/>
        <v>489.51</v>
      </c>
      <c r="E155" s="15">
        <f t="shared" si="25"/>
        <v>465.32059093091891</v>
      </c>
      <c r="F155" s="6">
        <f t="shared" si="26"/>
        <v>0</v>
      </c>
      <c r="G155" s="4">
        <f t="shared" si="27"/>
        <v>146387.11431501669</v>
      </c>
      <c r="I155" s="7"/>
    </row>
    <row r="156" spans="1:9" x14ac:dyDescent="0.25">
      <c r="A156" s="3">
        <f t="shared" si="21"/>
        <v>48304</v>
      </c>
      <c r="B156">
        <f t="shared" si="22"/>
        <v>146</v>
      </c>
      <c r="C156" s="15">
        <f t="shared" si="23"/>
        <v>954.8305909309189</v>
      </c>
      <c r="D156" s="15">
        <f t="shared" si="24"/>
        <v>487.96</v>
      </c>
      <c r="E156" s="15">
        <f t="shared" si="25"/>
        <v>466.87059093091892</v>
      </c>
      <c r="F156" s="6">
        <f t="shared" si="26"/>
        <v>0</v>
      </c>
      <c r="G156" s="4">
        <f t="shared" si="27"/>
        <v>145920.24372408577</v>
      </c>
      <c r="I156" s="7"/>
    </row>
    <row r="157" spans="1:9" x14ac:dyDescent="0.25">
      <c r="A157" s="3">
        <f t="shared" si="21"/>
        <v>48334</v>
      </c>
      <c r="B157">
        <f t="shared" si="22"/>
        <v>147</v>
      </c>
      <c r="C157" s="15">
        <f t="shared" si="23"/>
        <v>954.8305909309189</v>
      </c>
      <c r="D157" s="15">
        <f t="shared" si="24"/>
        <v>486.4</v>
      </c>
      <c r="E157" s="15">
        <f t="shared" si="25"/>
        <v>468.43059093091892</v>
      </c>
      <c r="F157" s="6">
        <f t="shared" si="26"/>
        <v>0</v>
      </c>
      <c r="G157" s="4">
        <f t="shared" si="27"/>
        <v>145451.81313315485</v>
      </c>
      <c r="I157" s="7"/>
    </row>
    <row r="158" spans="1:9" x14ac:dyDescent="0.25">
      <c r="A158" s="3">
        <f t="shared" si="21"/>
        <v>48365</v>
      </c>
      <c r="B158">
        <f t="shared" si="22"/>
        <v>148</v>
      </c>
      <c r="C158" s="15">
        <f t="shared" si="23"/>
        <v>954.8305909309189</v>
      </c>
      <c r="D158" s="15">
        <f t="shared" si="24"/>
        <v>484.84</v>
      </c>
      <c r="E158" s="15">
        <f t="shared" si="25"/>
        <v>469.99059093091893</v>
      </c>
      <c r="F158" s="6">
        <f t="shared" si="26"/>
        <v>0</v>
      </c>
      <c r="G158" s="4">
        <f t="shared" si="27"/>
        <v>144981.82254222393</v>
      </c>
      <c r="I158" s="7"/>
    </row>
    <row r="159" spans="1:9" x14ac:dyDescent="0.25">
      <c r="A159" s="3">
        <f t="shared" si="21"/>
        <v>48395</v>
      </c>
      <c r="B159">
        <f t="shared" si="22"/>
        <v>149</v>
      </c>
      <c r="C159" s="15">
        <f t="shared" si="23"/>
        <v>954.8305909309189</v>
      </c>
      <c r="D159" s="15">
        <f t="shared" si="24"/>
        <v>483.27</v>
      </c>
      <c r="E159" s="15">
        <f t="shared" si="25"/>
        <v>471.56059093091892</v>
      </c>
      <c r="F159" s="6">
        <f t="shared" si="26"/>
        <v>0</v>
      </c>
      <c r="G159" s="4">
        <f t="shared" si="27"/>
        <v>144510.26195129301</v>
      </c>
      <c r="I159" s="7"/>
    </row>
    <row r="160" spans="1:9" x14ac:dyDescent="0.25">
      <c r="A160" s="3">
        <f t="shared" si="21"/>
        <v>48426</v>
      </c>
      <c r="B160">
        <f t="shared" si="22"/>
        <v>150</v>
      </c>
      <c r="C160" s="15">
        <f t="shared" si="23"/>
        <v>954.8305909309189</v>
      </c>
      <c r="D160" s="15">
        <f t="shared" si="24"/>
        <v>481.7</v>
      </c>
      <c r="E160" s="15">
        <f t="shared" si="25"/>
        <v>473.13059093091891</v>
      </c>
      <c r="F160" s="6">
        <f t="shared" si="26"/>
        <v>0</v>
      </c>
      <c r="G160" s="4">
        <f t="shared" si="27"/>
        <v>144037.13136036208</v>
      </c>
      <c r="I160" s="7"/>
    </row>
    <row r="161" spans="1:9" x14ac:dyDescent="0.25">
      <c r="A161" s="3">
        <f t="shared" si="21"/>
        <v>48457</v>
      </c>
      <c r="B161">
        <f t="shared" si="22"/>
        <v>151</v>
      </c>
      <c r="C161" s="15">
        <f t="shared" si="23"/>
        <v>954.8305909309189</v>
      </c>
      <c r="D161" s="15">
        <f t="shared" si="24"/>
        <v>480.12</v>
      </c>
      <c r="E161" s="15">
        <f t="shared" si="25"/>
        <v>474.7105909309189</v>
      </c>
      <c r="F161" s="6">
        <f t="shared" si="26"/>
        <v>0</v>
      </c>
      <c r="G161" s="4">
        <f t="shared" si="27"/>
        <v>143562.42076943116</v>
      </c>
      <c r="I161" s="7"/>
    </row>
    <row r="162" spans="1:9" x14ac:dyDescent="0.25">
      <c r="A162" s="3">
        <f t="shared" si="21"/>
        <v>48487</v>
      </c>
      <c r="B162">
        <f t="shared" si="22"/>
        <v>152</v>
      </c>
      <c r="C162" s="15">
        <f t="shared" si="23"/>
        <v>954.8305909309189</v>
      </c>
      <c r="D162" s="15">
        <f t="shared" si="24"/>
        <v>478.54</v>
      </c>
      <c r="E162" s="15">
        <f t="shared" si="25"/>
        <v>476.29059093091888</v>
      </c>
      <c r="F162" s="6">
        <f t="shared" si="26"/>
        <v>0</v>
      </c>
      <c r="G162" s="4">
        <f t="shared" si="27"/>
        <v>143086.13017850026</v>
      </c>
      <c r="I162" s="7"/>
    </row>
    <row r="163" spans="1:9" x14ac:dyDescent="0.25">
      <c r="A163" s="3">
        <f t="shared" si="21"/>
        <v>48518</v>
      </c>
      <c r="B163">
        <f t="shared" si="22"/>
        <v>153</v>
      </c>
      <c r="C163" s="15">
        <f t="shared" si="23"/>
        <v>954.8305909309189</v>
      </c>
      <c r="D163" s="15">
        <f t="shared" si="24"/>
        <v>476.95</v>
      </c>
      <c r="E163" s="15">
        <f t="shared" si="25"/>
        <v>477.88059093091891</v>
      </c>
      <c r="F163" s="6">
        <f t="shared" si="26"/>
        <v>0</v>
      </c>
      <c r="G163" s="4">
        <f t="shared" si="27"/>
        <v>142608.24958756933</v>
      </c>
      <c r="I163" s="7"/>
    </row>
    <row r="164" spans="1:9" x14ac:dyDescent="0.25">
      <c r="A164" s="3">
        <f t="shared" si="21"/>
        <v>48548</v>
      </c>
      <c r="B164">
        <f t="shared" si="22"/>
        <v>154</v>
      </c>
      <c r="C164" s="15">
        <f t="shared" si="23"/>
        <v>954.8305909309189</v>
      </c>
      <c r="D164" s="15">
        <f t="shared" si="24"/>
        <v>475.36</v>
      </c>
      <c r="E164" s="15">
        <f t="shared" si="25"/>
        <v>479.47059093091889</v>
      </c>
      <c r="F164" s="6">
        <f t="shared" si="26"/>
        <v>0</v>
      </c>
      <c r="G164" s="4">
        <f t="shared" si="27"/>
        <v>142128.7789966384</v>
      </c>
      <c r="I164" s="7"/>
    </row>
    <row r="165" spans="1:9" x14ac:dyDescent="0.25">
      <c r="A165" s="3">
        <f t="shared" si="21"/>
        <v>48579</v>
      </c>
      <c r="B165">
        <f t="shared" si="22"/>
        <v>155</v>
      </c>
      <c r="C165" s="15">
        <f t="shared" si="23"/>
        <v>954.8305909309189</v>
      </c>
      <c r="D165" s="15">
        <f t="shared" si="24"/>
        <v>473.76</v>
      </c>
      <c r="E165" s="15">
        <f t="shared" si="25"/>
        <v>481.07059093091891</v>
      </c>
      <c r="F165" s="6">
        <f t="shared" si="26"/>
        <v>0</v>
      </c>
      <c r="G165" s="4">
        <f t="shared" si="27"/>
        <v>141647.70840570747</v>
      </c>
      <c r="I165" s="7"/>
    </row>
    <row r="166" spans="1:9" x14ac:dyDescent="0.25">
      <c r="A166" s="3">
        <f t="shared" si="21"/>
        <v>48610</v>
      </c>
      <c r="B166">
        <f t="shared" si="22"/>
        <v>156</v>
      </c>
      <c r="C166" s="15">
        <f t="shared" si="23"/>
        <v>954.8305909309189</v>
      </c>
      <c r="D166" s="15">
        <f t="shared" si="24"/>
        <v>472.16</v>
      </c>
      <c r="E166" s="15">
        <f t="shared" si="25"/>
        <v>482.67059093091888</v>
      </c>
      <c r="F166" s="6">
        <f t="shared" si="26"/>
        <v>0</v>
      </c>
      <c r="G166" s="4">
        <f t="shared" si="27"/>
        <v>141165.03781477656</v>
      </c>
      <c r="I166" s="7"/>
    </row>
    <row r="167" spans="1:9" x14ac:dyDescent="0.25">
      <c r="A167" s="3">
        <f t="shared" si="21"/>
        <v>48638</v>
      </c>
      <c r="B167">
        <f t="shared" si="22"/>
        <v>157</v>
      </c>
      <c r="C167" s="15">
        <f t="shared" si="23"/>
        <v>954.8305909309189</v>
      </c>
      <c r="D167" s="15">
        <f t="shared" si="24"/>
        <v>470.55</v>
      </c>
      <c r="E167" s="15">
        <f t="shared" si="25"/>
        <v>484.28059093091889</v>
      </c>
      <c r="F167" s="6">
        <f t="shared" si="26"/>
        <v>0</v>
      </c>
      <c r="G167" s="4">
        <f t="shared" si="27"/>
        <v>140680.75722384563</v>
      </c>
      <c r="I167" s="7"/>
    </row>
    <row r="168" spans="1:9" x14ac:dyDescent="0.25">
      <c r="A168" s="3">
        <f t="shared" si="21"/>
        <v>48669</v>
      </c>
      <c r="B168">
        <f t="shared" si="22"/>
        <v>158</v>
      </c>
      <c r="C168" s="15">
        <f t="shared" si="23"/>
        <v>954.8305909309189</v>
      </c>
      <c r="D168" s="15">
        <f t="shared" si="24"/>
        <v>468.94</v>
      </c>
      <c r="E168" s="15">
        <f t="shared" si="25"/>
        <v>485.8905909309189</v>
      </c>
      <c r="F168" s="6">
        <f t="shared" si="26"/>
        <v>0</v>
      </c>
      <c r="G168" s="4">
        <f t="shared" si="27"/>
        <v>140194.86663291472</v>
      </c>
      <c r="I168" s="7"/>
    </row>
    <row r="169" spans="1:9" x14ac:dyDescent="0.25">
      <c r="A169" s="3">
        <f t="shared" si="21"/>
        <v>48699</v>
      </c>
      <c r="B169">
        <f t="shared" si="22"/>
        <v>159</v>
      </c>
      <c r="C169" s="15">
        <f t="shared" si="23"/>
        <v>954.8305909309189</v>
      </c>
      <c r="D169" s="15">
        <f t="shared" si="24"/>
        <v>467.32</v>
      </c>
      <c r="E169" s="15">
        <f t="shared" si="25"/>
        <v>487.51059093091891</v>
      </c>
      <c r="F169" s="6">
        <f t="shared" si="26"/>
        <v>0</v>
      </c>
      <c r="G169" s="4">
        <f t="shared" si="27"/>
        <v>139707.35604198382</v>
      </c>
      <c r="I169" s="7"/>
    </row>
    <row r="170" spans="1:9" x14ac:dyDescent="0.25">
      <c r="A170" s="3">
        <f t="shared" si="21"/>
        <v>48730</v>
      </c>
      <c r="B170">
        <f t="shared" si="22"/>
        <v>160</v>
      </c>
      <c r="C170" s="15">
        <f t="shared" si="23"/>
        <v>954.8305909309189</v>
      </c>
      <c r="D170" s="15">
        <f t="shared" si="24"/>
        <v>465.69</v>
      </c>
      <c r="E170" s="15">
        <f t="shared" si="25"/>
        <v>489.1405909309189</v>
      </c>
      <c r="F170" s="6">
        <f t="shared" si="26"/>
        <v>0</v>
      </c>
      <c r="G170" s="4">
        <f t="shared" si="27"/>
        <v>139218.21545105291</v>
      </c>
      <c r="I170" s="7"/>
    </row>
    <row r="171" spans="1:9" x14ac:dyDescent="0.25">
      <c r="A171" s="3">
        <f t="shared" si="21"/>
        <v>48760</v>
      </c>
      <c r="B171">
        <f t="shared" si="22"/>
        <v>161</v>
      </c>
      <c r="C171" s="15">
        <f t="shared" si="23"/>
        <v>954.8305909309189</v>
      </c>
      <c r="D171" s="15">
        <f t="shared" si="24"/>
        <v>464.06</v>
      </c>
      <c r="E171" s="15">
        <f t="shared" si="25"/>
        <v>490.7705909309189</v>
      </c>
      <c r="F171" s="6">
        <f t="shared" si="26"/>
        <v>0</v>
      </c>
      <c r="G171" s="4">
        <f t="shared" si="27"/>
        <v>138727.44486012199</v>
      </c>
      <c r="I171" s="7"/>
    </row>
    <row r="172" spans="1:9" x14ac:dyDescent="0.25">
      <c r="A172" s="3">
        <f t="shared" si="21"/>
        <v>48791</v>
      </c>
      <c r="B172">
        <f t="shared" si="22"/>
        <v>162</v>
      </c>
      <c r="C172" s="15">
        <f t="shared" si="23"/>
        <v>954.8305909309189</v>
      </c>
      <c r="D172" s="15">
        <f t="shared" si="24"/>
        <v>462.42</v>
      </c>
      <c r="E172" s="15">
        <f t="shared" si="25"/>
        <v>492.41059093091889</v>
      </c>
      <c r="F172" s="6">
        <f t="shared" si="26"/>
        <v>0</v>
      </c>
      <c r="G172" s="4">
        <f t="shared" si="27"/>
        <v>138235.03426919106</v>
      </c>
      <c r="I172" s="7"/>
    </row>
    <row r="173" spans="1:9" x14ac:dyDescent="0.25">
      <c r="A173" s="3">
        <f t="shared" si="21"/>
        <v>48822</v>
      </c>
      <c r="B173">
        <f t="shared" si="22"/>
        <v>163</v>
      </c>
      <c r="C173" s="15">
        <f t="shared" si="23"/>
        <v>954.8305909309189</v>
      </c>
      <c r="D173" s="15">
        <f t="shared" si="24"/>
        <v>460.78</v>
      </c>
      <c r="E173" s="15">
        <f t="shared" si="25"/>
        <v>494.05059093091893</v>
      </c>
      <c r="F173" s="6">
        <f t="shared" si="26"/>
        <v>0</v>
      </c>
      <c r="G173" s="4">
        <f t="shared" si="27"/>
        <v>137740.98367826015</v>
      </c>
      <c r="I173" s="7"/>
    </row>
    <row r="174" spans="1:9" x14ac:dyDescent="0.25">
      <c r="A174" s="3">
        <f t="shared" si="21"/>
        <v>48852</v>
      </c>
      <c r="B174">
        <f t="shared" si="22"/>
        <v>164</v>
      </c>
      <c r="C174" s="15">
        <f t="shared" si="23"/>
        <v>954.8305909309189</v>
      </c>
      <c r="D174" s="15">
        <f t="shared" si="24"/>
        <v>459.14</v>
      </c>
      <c r="E174" s="15">
        <f t="shared" si="25"/>
        <v>495.69059093091892</v>
      </c>
      <c r="F174" s="6">
        <f t="shared" si="26"/>
        <v>0</v>
      </c>
      <c r="G174" s="4">
        <f t="shared" si="27"/>
        <v>137245.29308732922</v>
      </c>
      <c r="I174" s="7"/>
    </row>
    <row r="175" spans="1:9" x14ac:dyDescent="0.25">
      <c r="A175" s="3">
        <f t="shared" si="21"/>
        <v>48883</v>
      </c>
      <c r="B175">
        <f t="shared" si="22"/>
        <v>165</v>
      </c>
      <c r="C175" s="15">
        <f t="shared" si="23"/>
        <v>954.8305909309189</v>
      </c>
      <c r="D175" s="15">
        <f t="shared" si="24"/>
        <v>457.48</v>
      </c>
      <c r="E175" s="15">
        <f t="shared" si="25"/>
        <v>497.35059093091888</v>
      </c>
      <c r="F175" s="6">
        <f t="shared" si="26"/>
        <v>0</v>
      </c>
      <c r="G175" s="4">
        <f t="shared" si="27"/>
        <v>136747.94249639829</v>
      </c>
      <c r="I175" s="7"/>
    </row>
    <row r="176" spans="1:9" x14ac:dyDescent="0.25">
      <c r="A176" s="3">
        <f t="shared" si="21"/>
        <v>48913</v>
      </c>
      <c r="B176">
        <f t="shared" si="22"/>
        <v>166</v>
      </c>
      <c r="C176" s="15">
        <f t="shared" si="23"/>
        <v>954.8305909309189</v>
      </c>
      <c r="D176" s="15">
        <f t="shared" si="24"/>
        <v>455.83</v>
      </c>
      <c r="E176" s="15">
        <f t="shared" si="25"/>
        <v>499.00059093091892</v>
      </c>
      <c r="F176" s="6">
        <f t="shared" si="26"/>
        <v>0</v>
      </c>
      <c r="G176" s="4">
        <f t="shared" si="27"/>
        <v>136248.94190546736</v>
      </c>
      <c r="I176" s="7"/>
    </row>
    <row r="177" spans="1:9" x14ac:dyDescent="0.25">
      <c r="A177" s="3">
        <f t="shared" si="21"/>
        <v>48944</v>
      </c>
      <c r="B177">
        <f t="shared" si="22"/>
        <v>167</v>
      </c>
      <c r="C177" s="15">
        <f t="shared" si="23"/>
        <v>954.8305909309189</v>
      </c>
      <c r="D177" s="15">
        <f t="shared" si="24"/>
        <v>454.16</v>
      </c>
      <c r="E177" s="15">
        <f t="shared" si="25"/>
        <v>500.67059093091888</v>
      </c>
      <c r="F177" s="6">
        <f t="shared" si="26"/>
        <v>0</v>
      </c>
      <c r="G177" s="4">
        <f t="shared" si="27"/>
        <v>135748.27131453645</v>
      </c>
      <c r="I177" s="7"/>
    </row>
    <row r="178" spans="1:9" x14ac:dyDescent="0.25">
      <c r="A178" s="3">
        <f t="shared" si="21"/>
        <v>48975</v>
      </c>
      <c r="B178">
        <f t="shared" si="22"/>
        <v>168</v>
      </c>
      <c r="C178" s="15">
        <f t="shared" si="23"/>
        <v>954.8305909309189</v>
      </c>
      <c r="D178" s="15">
        <f t="shared" si="24"/>
        <v>452.49</v>
      </c>
      <c r="E178" s="15">
        <f t="shared" si="25"/>
        <v>502.34059093091889</v>
      </c>
      <c r="F178" s="6">
        <f t="shared" si="26"/>
        <v>0</v>
      </c>
      <c r="G178" s="4">
        <f t="shared" si="27"/>
        <v>135245.93072360553</v>
      </c>
      <c r="I178" s="7"/>
    </row>
    <row r="179" spans="1:9" x14ac:dyDescent="0.25">
      <c r="A179" s="3">
        <f t="shared" si="21"/>
        <v>49003</v>
      </c>
      <c r="B179">
        <f t="shared" si="22"/>
        <v>169</v>
      </c>
      <c r="C179" s="15">
        <f t="shared" si="23"/>
        <v>954.8305909309189</v>
      </c>
      <c r="D179" s="15">
        <f t="shared" si="24"/>
        <v>450.82</v>
      </c>
      <c r="E179" s="15">
        <f t="shared" si="25"/>
        <v>504.01059093091891</v>
      </c>
      <c r="F179" s="6">
        <f t="shared" si="26"/>
        <v>0</v>
      </c>
      <c r="G179" s="4">
        <f t="shared" si="27"/>
        <v>134741.92013267463</v>
      </c>
      <c r="I179" s="7"/>
    </row>
    <row r="180" spans="1:9" x14ac:dyDescent="0.25">
      <c r="A180" s="3">
        <f t="shared" si="21"/>
        <v>49034</v>
      </c>
      <c r="B180">
        <f t="shared" si="22"/>
        <v>170</v>
      </c>
      <c r="C180" s="15">
        <f t="shared" si="23"/>
        <v>954.8305909309189</v>
      </c>
      <c r="D180" s="15">
        <f t="shared" si="24"/>
        <v>449.14</v>
      </c>
      <c r="E180" s="15">
        <f t="shared" si="25"/>
        <v>505.69059093091892</v>
      </c>
      <c r="F180" s="6">
        <f t="shared" si="26"/>
        <v>0</v>
      </c>
      <c r="G180" s="4">
        <f t="shared" si="27"/>
        <v>134236.2295417437</v>
      </c>
      <c r="I180" s="7"/>
    </row>
    <row r="181" spans="1:9" x14ac:dyDescent="0.25">
      <c r="A181" s="3">
        <f t="shared" si="21"/>
        <v>49064</v>
      </c>
      <c r="B181">
        <f t="shared" si="22"/>
        <v>171</v>
      </c>
      <c r="C181" s="15">
        <f t="shared" si="23"/>
        <v>954.8305909309189</v>
      </c>
      <c r="D181" s="15">
        <f t="shared" si="24"/>
        <v>447.45</v>
      </c>
      <c r="E181" s="15">
        <f t="shared" si="25"/>
        <v>507.38059093091891</v>
      </c>
      <c r="F181" s="6">
        <f t="shared" si="26"/>
        <v>0</v>
      </c>
      <c r="G181" s="4">
        <f t="shared" si="27"/>
        <v>133728.84895081277</v>
      </c>
      <c r="I181" s="7"/>
    </row>
    <row r="182" spans="1:9" x14ac:dyDescent="0.25">
      <c r="A182" s="3">
        <f t="shared" si="21"/>
        <v>49095</v>
      </c>
      <c r="B182">
        <f t="shared" si="22"/>
        <v>172</v>
      </c>
      <c r="C182" s="15">
        <f t="shared" si="23"/>
        <v>954.8305909309189</v>
      </c>
      <c r="D182" s="15">
        <f t="shared" si="24"/>
        <v>445.76</v>
      </c>
      <c r="E182" s="15">
        <f t="shared" si="25"/>
        <v>509.07059093091891</v>
      </c>
      <c r="F182" s="6">
        <f t="shared" si="26"/>
        <v>0</v>
      </c>
      <c r="G182" s="4">
        <f t="shared" si="27"/>
        <v>133219.77835988184</v>
      </c>
      <c r="I182" s="7"/>
    </row>
    <row r="183" spans="1:9" x14ac:dyDescent="0.25">
      <c r="A183" s="3">
        <f t="shared" si="21"/>
        <v>49125</v>
      </c>
      <c r="B183">
        <f t="shared" si="22"/>
        <v>173</v>
      </c>
      <c r="C183" s="15">
        <f t="shared" si="23"/>
        <v>954.8305909309189</v>
      </c>
      <c r="D183" s="15">
        <f t="shared" si="24"/>
        <v>444.07</v>
      </c>
      <c r="E183" s="15">
        <f t="shared" si="25"/>
        <v>510.76059093091891</v>
      </c>
      <c r="F183" s="6">
        <f t="shared" si="26"/>
        <v>0</v>
      </c>
      <c r="G183" s="4">
        <f t="shared" si="27"/>
        <v>132709.01776895093</v>
      </c>
      <c r="I183" s="7"/>
    </row>
    <row r="184" spans="1:9" x14ac:dyDescent="0.25">
      <c r="A184" s="3">
        <f t="shared" si="21"/>
        <v>49156</v>
      </c>
      <c r="B184">
        <f t="shared" si="22"/>
        <v>174</v>
      </c>
      <c r="C184" s="15">
        <f t="shared" si="23"/>
        <v>954.8305909309189</v>
      </c>
      <c r="D184" s="15">
        <f t="shared" si="24"/>
        <v>442.36</v>
      </c>
      <c r="E184" s="15">
        <f t="shared" si="25"/>
        <v>512.47059093091889</v>
      </c>
      <c r="F184" s="6">
        <f t="shared" si="26"/>
        <v>0</v>
      </c>
      <c r="G184" s="4">
        <f t="shared" si="27"/>
        <v>132196.54717802</v>
      </c>
      <c r="I184" s="7"/>
    </row>
    <row r="185" spans="1:9" x14ac:dyDescent="0.25">
      <c r="A185" s="3">
        <f t="shared" si="21"/>
        <v>49187</v>
      </c>
      <c r="B185">
        <f t="shared" si="22"/>
        <v>175</v>
      </c>
      <c r="C185" s="15">
        <f t="shared" si="23"/>
        <v>954.8305909309189</v>
      </c>
      <c r="D185" s="15">
        <f t="shared" si="24"/>
        <v>440.66</v>
      </c>
      <c r="E185" s="15">
        <f t="shared" si="25"/>
        <v>514.17059093091893</v>
      </c>
      <c r="F185" s="6">
        <f t="shared" si="26"/>
        <v>0</v>
      </c>
      <c r="G185" s="4">
        <f t="shared" si="27"/>
        <v>131682.37658708909</v>
      </c>
      <c r="I185" s="7"/>
    </row>
    <row r="186" spans="1:9" x14ac:dyDescent="0.25">
      <c r="A186" s="3">
        <f t="shared" si="21"/>
        <v>49217</v>
      </c>
      <c r="B186">
        <f t="shared" si="22"/>
        <v>176</v>
      </c>
      <c r="C186" s="15">
        <f t="shared" si="23"/>
        <v>954.8305909309189</v>
      </c>
      <c r="D186" s="15">
        <f t="shared" si="24"/>
        <v>438.94</v>
      </c>
      <c r="E186" s="15">
        <f t="shared" si="25"/>
        <v>515.89059093091896</v>
      </c>
      <c r="F186" s="6">
        <f t="shared" si="26"/>
        <v>0</v>
      </c>
      <c r="G186" s="4">
        <f t="shared" si="27"/>
        <v>131166.48599615818</v>
      </c>
      <c r="I186" s="7"/>
    </row>
    <row r="187" spans="1:9" x14ac:dyDescent="0.25">
      <c r="A187" s="3">
        <f t="shared" si="21"/>
        <v>49248</v>
      </c>
      <c r="B187">
        <f t="shared" si="22"/>
        <v>177</v>
      </c>
      <c r="C187" s="15">
        <f t="shared" si="23"/>
        <v>954.8305909309189</v>
      </c>
      <c r="D187" s="15">
        <f t="shared" si="24"/>
        <v>437.22</v>
      </c>
      <c r="E187" s="15">
        <f t="shared" si="25"/>
        <v>517.61059093091887</v>
      </c>
      <c r="F187" s="6">
        <f t="shared" si="26"/>
        <v>0</v>
      </c>
      <c r="G187" s="4">
        <f t="shared" si="27"/>
        <v>130648.87540522727</v>
      </c>
      <c r="I187" s="7"/>
    </row>
    <row r="188" spans="1:9" x14ac:dyDescent="0.25">
      <c r="A188" s="3">
        <f t="shared" si="21"/>
        <v>49278</v>
      </c>
      <c r="B188">
        <f t="shared" si="22"/>
        <v>178</v>
      </c>
      <c r="C188" s="15">
        <f t="shared" si="23"/>
        <v>954.8305909309189</v>
      </c>
      <c r="D188" s="15">
        <f t="shared" si="24"/>
        <v>435.5</v>
      </c>
      <c r="E188" s="15">
        <f t="shared" si="25"/>
        <v>519.3305909309189</v>
      </c>
      <c r="F188" s="6">
        <f t="shared" si="26"/>
        <v>0</v>
      </c>
      <c r="G188" s="4">
        <f t="shared" si="27"/>
        <v>130129.54481429636</v>
      </c>
      <c r="I188" s="7"/>
    </row>
    <row r="189" spans="1:9" x14ac:dyDescent="0.25">
      <c r="A189" s="3">
        <f t="shared" si="21"/>
        <v>49309</v>
      </c>
      <c r="B189">
        <f t="shared" si="22"/>
        <v>179</v>
      </c>
      <c r="C189" s="15">
        <f t="shared" si="23"/>
        <v>954.8305909309189</v>
      </c>
      <c r="D189" s="15">
        <f t="shared" si="24"/>
        <v>433.77</v>
      </c>
      <c r="E189" s="15">
        <f t="shared" si="25"/>
        <v>521.06059093091892</v>
      </c>
      <c r="F189" s="6">
        <f t="shared" si="26"/>
        <v>0</v>
      </c>
      <c r="G189" s="4">
        <f t="shared" si="27"/>
        <v>129608.48422336543</v>
      </c>
      <c r="I189" s="7"/>
    </row>
    <row r="190" spans="1:9" x14ac:dyDescent="0.25">
      <c r="A190" s="3">
        <f t="shared" si="21"/>
        <v>49340</v>
      </c>
      <c r="B190">
        <f t="shared" si="22"/>
        <v>180</v>
      </c>
      <c r="C190" s="15">
        <f t="shared" si="23"/>
        <v>954.8305909309189</v>
      </c>
      <c r="D190" s="15">
        <f t="shared" si="24"/>
        <v>432.03</v>
      </c>
      <c r="E190" s="15">
        <f t="shared" si="25"/>
        <v>522.80059093091893</v>
      </c>
      <c r="F190" s="6">
        <f t="shared" si="26"/>
        <v>0</v>
      </c>
      <c r="G190" s="4">
        <f t="shared" si="27"/>
        <v>129085.68363243452</v>
      </c>
      <c r="I190" s="7"/>
    </row>
    <row r="191" spans="1:9" x14ac:dyDescent="0.25">
      <c r="A191" s="3">
        <f t="shared" si="21"/>
        <v>49368</v>
      </c>
      <c r="B191">
        <f t="shared" si="22"/>
        <v>181</v>
      </c>
      <c r="C191" s="15">
        <f t="shared" si="23"/>
        <v>954.8305909309189</v>
      </c>
      <c r="D191" s="15">
        <f t="shared" si="24"/>
        <v>430.29</v>
      </c>
      <c r="E191" s="15">
        <f t="shared" si="25"/>
        <v>524.54059093091882</v>
      </c>
      <c r="F191" s="6">
        <f t="shared" si="26"/>
        <v>0</v>
      </c>
      <c r="G191" s="4">
        <f t="shared" si="27"/>
        <v>128561.1430415036</v>
      </c>
      <c r="I191" s="7"/>
    </row>
    <row r="192" spans="1:9" x14ac:dyDescent="0.25">
      <c r="A192" s="3">
        <f t="shared" si="21"/>
        <v>49399</v>
      </c>
      <c r="B192">
        <f t="shared" si="22"/>
        <v>182</v>
      </c>
      <c r="C192" s="15">
        <f t="shared" si="23"/>
        <v>954.8305909309189</v>
      </c>
      <c r="D192" s="15">
        <f t="shared" si="24"/>
        <v>428.54</v>
      </c>
      <c r="E192" s="15">
        <f t="shared" si="25"/>
        <v>526.29059093091882</v>
      </c>
      <c r="F192" s="6">
        <f t="shared" si="26"/>
        <v>0</v>
      </c>
      <c r="G192" s="4">
        <f t="shared" si="27"/>
        <v>128034.85245057268</v>
      </c>
      <c r="I192" s="7"/>
    </row>
    <row r="193" spans="1:9" x14ac:dyDescent="0.25">
      <c r="A193" s="3">
        <f t="shared" si="21"/>
        <v>49429</v>
      </c>
      <c r="B193">
        <f t="shared" si="22"/>
        <v>183</v>
      </c>
      <c r="C193" s="15">
        <f t="shared" si="23"/>
        <v>954.8305909309189</v>
      </c>
      <c r="D193" s="15">
        <f t="shared" si="24"/>
        <v>426.78</v>
      </c>
      <c r="E193" s="15">
        <f t="shared" si="25"/>
        <v>528.05059093091893</v>
      </c>
      <c r="F193" s="6">
        <f t="shared" si="26"/>
        <v>0</v>
      </c>
      <c r="G193" s="4">
        <f t="shared" si="27"/>
        <v>127506.80185964177</v>
      </c>
      <c r="I193" s="7"/>
    </row>
    <row r="194" spans="1:9" x14ac:dyDescent="0.25">
      <c r="A194" s="3">
        <f t="shared" si="21"/>
        <v>49460</v>
      </c>
      <c r="B194">
        <f t="shared" si="22"/>
        <v>184</v>
      </c>
      <c r="C194" s="15">
        <f t="shared" si="23"/>
        <v>954.8305909309189</v>
      </c>
      <c r="D194" s="15">
        <f t="shared" si="24"/>
        <v>425.02</v>
      </c>
      <c r="E194" s="15">
        <f t="shared" si="25"/>
        <v>529.81059093091892</v>
      </c>
      <c r="F194" s="6">
        <f t="shared" si="26"/>
        <v>0</v>
      </c>
      <c r="G194" s="4">
        <f t="shared" si="27"/>
        <v>126976.99126871084</v>
      </c>
      <c r="I194" s="7"/>
    </row>
    <row r="195" spans="1:9" x14ac:dyDescent="0.25">
      <c r="A195" s="3">
        <f t="shared" si="21"/>
        <v>49490</v>
      </c>
      <c r="B195">
        <f t="shared" si="22"/>
        <v>185</v>
      </c>
      <c r="C195" s="15">
        <f t="shared" si="23"/>
        <v>954.8305909309189</v>
      </c>
      <c r="D195" s="15">
        <f t="shared" si="24"/>
        <v>423.26</v>
      </c>
      <c r="E195" s="15">
        <f t="shared" si="25"/>
        <v>531.57059093091891</v>
      </c>
      <c r="F195" s="6">
        <f t="shared" si="26"/>
        <v>0</v>
      </c>
      <c r="G195" s="4">
        <f t="shared" si="27"/>
        <v>126445.42067777993</v>
      </c>
      <c r="I195" s="7"/>
    </row>
    <row r="196" spans="1:9" x14ac:dyDescent="0.25">
      <c r="A196" s="3">
        <f t="shared" si="21"/>
        <v>49521</v>
      </c>
      <c r="B196">
        <f t="shared" si="22"/>
        <v>186</v>
      </c>
      <c r="C196" s="15">
        <f t="shared" si="23"/>
        <v>954.8305909309189</v>
      </c>
      <c r="D196" s="15">
        <f t="shared" si="24"/>
        <v>421.48</v>
      </c>
      <c r="E196" s="15">
        <f t="shared" si="25"/>
        <v>533.35059093091888</v>
      </c>
      <c r="F196" s="6">
        <f t="shared" si="26"/>
        <v>0</v>
      </c>
      <c r="G196" s="4">
        <f t="shared" si="27"/>
        <v>125912.07008684901</v>
      </c>
      <c r="I196" s="7"/>
    </row>
    <row r="197" spans="1:9" x14ac:dyDescent="0.25">
      <c r="A197" s="3">
        <f t="shared" si="21"/>
        <v>49552</v>
      </c>
      <c r="B197">
        <f t="shared" si="22"/>
        <v>187</v>
      </c>
      <c r="C197" s="15">
        <f t="shared" si="23"/>
        <v>954.8305909309189</v>
      </c>
      <c r="D197" s="15">
        <f t="shared" si="24"/>
        <v>419.71</v>
      </c>
      <c r="E197" s="15">
        <f t="shared" si="25"/>
        <v>535.12059093091898</v>
      </c>
      <c r="F197" s="6">
        <f t="shared" si="26"/>
        <v>0</v>
      </c>
      <c r="G197" s="4">
        <f t="shared" si="27"/>
        <v>125376.94949591809</v>
      </c>
      <c r="I197" s="7"/>
    </row>
    <row r="198" spans="1:9" x14ac:dyDescent="0.25">
      <c r="A198" s="3">
        <f t="shared" si="21"/>
        <v>49582</v>
      </c>
      <c r="B198">
        <f t="shared" si="22"/>
        <v>188</v>
      </c>
      <c r="C198" s="15">
        <f t="shared" si="23"/>
        <v>954.8305909309189</v>
      </c>
      <c r="D198" s="15">
        <f t="shared" si="24"/>
        <v>417.92</v>
      </c>
      <c r="E198" s="15">
        <f t="shared" si="25"/>
        <v>536.91059093091894</v>
      </c>
      <c r="F198" s="6">
        <f t="shared" si="26"/>
        <v>0</v>
      </c>
      <c r="G198" s="4">
        <f t="shared" si="27"/>
        <v>124840.03890498717</v>
      </c>
      <c r="I198" s="7"/>
    </row>
    <row r="199" spans="1:9" x14ac:dyDescent="0.25">
      <c r="A199" s="3">
        <f t="shared" si="21"/>
        <v>49613</v>
      </c>
      <c r="B199">
        <f t="shared" si="22"/>
        <v>189</v>
      </c>
      <c r="C199" s="15">
        <f t="shared" si="23"/>
        <v>954.8305909309189</v>
      </c>
      <c r="D199" s="15">
        <f t="shared" si="24"/>
        <v>416.13</v>
      </c>
      <c r="E199" s="15">
        <f t="shared" si="25"/>
        <v>538.70059093091891</v>
      </c>
      <c r="F199" s="6">
        <f t="shared" si="26"/>
        <v>0</v>
      </c>
      <c r="G199" s="4">
        <f t="shared" si="27"/>
        <v>124301.33831405625</v>
      </c>
      <c r="I199" s="7"/>
    </row>
    <row r="200" spans="1:9" x14ac:dyDescent="0.25">
      <c r="A200" s="3">
        <f t="shared" si="21"/>
        <v>49643</v>
      </c>
      <c r="B200">
        <f t="shared" si="22"/>
        <v>190</v>
      </c>
      <c r="C200" s="15">
        <f t="shared" si="23"/>
        <v>954.8305909309189</v>
      </c>
      <c r="D200" s="15">
        <f t="shared" si="24"/>
        <v>414.34</v>
      </c>
      <c r="E200" s="15">
        <f t="shared" si="25"/>
        <v>540.49059093091887</v>
      </c>
      <c r="F200" s="6">
        <f t="shared" si="26"/>
        <v>0</v>
      </c>
      <c r="G200" s="4">
        <f t="shared" si="27"/>
        <v>123760.84772312533</v>
      </c>
      <c r="I200" s="7"/>
    </row>
    <row r="201" spans="1:9" x14ac:dyDescent="0.25">
      <c r="A201" s="3">
        <f t="shared" si="21"/>
        <v>49674</v>
      </c>
      <c r="B201">
        <f t="shared" si="22"/>
        <v>191</v>
      </c>
      <c r="C201" s="15">
        <f t="shared" si="23"/>
        <v>954.8305909309189</v>
      </c>
      <c r="D201" s="15">
        <f t="shared" si="24"/>
        <v>412.54</v>
      </c>
      <c r="E201" s="15">
        <f t="shared" si="25"/>
        <v>542.29059093091882</v>
      </c>
      <c r="F201" s="6">
        <f t="shared" si="26"/>
        <v>0</v>
      </c>
      <c r="G201" s="4">
        <f t="shared" si="27"/>
        <v>123218.55713219442</v>
      </c>
      <c r="I201" s="7"/>
    </row>
    <row r="202" spans="1:9" x14ac:dyDescent="0.25">
      <c r="A202" s="3">
        <f t="shared" si="21"/>
        <v>49705</v>
      </c>
      <c r="B202">
        <f t="shared" si="22"/>
        <v>192</v>
      </c>
      <c r="C202" s="15">
        <f t="shared" si="23"/>
        <v>954.8305909309189</v>
      </c>
      <c r="D202" s="15">
        <f t="shared" si="24"/>
        <v>410.73</v>
      </c>
      <c r="E202" s="15">
        <f t="shared" si="25"/>
        <v>544.10059093091888</v>
      </c>
      <c r="F202" s="6">
        <f t="shared" si="26"/>
        <v>0</v>
      </c>
      <c r="G202" s="4">
        <f t="shared" si="27"/>
        <v>122674.4565412635</v>
      </c>
      <c r="I202" s="7"/>
    </row>
    <row r="203" spans="1:9" x14ac:dyDescent="0.25">
      <c r="A203" s="3">
        <f t="shared" si="21"/>
        <v>49734</v>
      </c>
      <c r="B203">
        <f t="shared" si="22"/>
        <v>193</v>
      </c>
      <c r="C203" s="15">
        <f t="shared" si="23"/>
        <v>954.8305909309189</v>
      </c>
      <c r="D203" s="15">
        <f t="shared" si="24"/>
        <v>408.91</v>
      </c>
      <c r="E203" s="15">
        <f t="shared" si="25"/>
        <v>545.92059093091893</v>
      </c>
      <c r="F203" s="6">
        <f t="shared" si="26"/>
        <v>0</v>
      </c>
      <c r="G203" s="4">
        <f t="shared" si="27"/>
        <v>122128.53595033257</v>
      </c>
      <c r="I203" s="7"/>
    </row>
    <row r="204" spans="1:9" x14ac:dyDescent="0.25">
      <c r="A204" s="3">
        <f t="shared" si="21"/>
        <v>49765</v>
      </c>
      <c r="B204">
        <f t="shared" si="22"/>
        <v>194</v>
      </c>
      <c r="C204" s="15">
        <f t="shared" si="23"/>
        <v>954.8305909309189</v>
      </c>
      <c r="D204" s="15">
        <f t="shared" si="24"/>
        <v>407.1</v>
      </c>
      <c r="E204" s="15">
        <f t="shared" si="25"/>
        <v>547.73059093091888</v>
      </c>
      <c r="F204" s="6">
        <f t="shared" si="26"/>
        <v>0</v>
      </c>
      <c r="G204" s="4">
        <f t="shared" si="27"/>
        <v>121580.80535940165</v>
      </c>
      <c r="I204" s="7"/>
    </row>
    <row r="205" spans="1:9" x14ac:dyDescent="0.25">
      <c r="A205" s="3">
        <f t="shared" si="21"/>
        <v>49795</v>
      </c>
      <c r="B205">
        <f t="shared" si="22"/>
        <v>195</v>
      </c>
      <c r="C205" s="15">
        <f t="shared" si="23"/>
        <v>954.8305909309189</v>
      </c>
      <c r="D205" s="15">
        <f t="shared" si="24"/>
        <v>405.27</v>
      </c>
      <c r="E205" s="15">
        <f t="shared" si="25"/>
        <v>549.56059093091892</v>
      </c>
      <c r="F205" s="6">
        <f t="shared" si="26"/>
        <v>0</v>
      </c>
      <c r="G205" s="4">
        <f t="shared" si="27"/>
        <v>121031.24476847073</v>
      </c>
      <c r="I205" s="7"/>
    </row>
    <row r="206" spans="1:9" x14ac:dyDescent="0.25">
      <c r="A206" s="3">
        <f t="shared" si="21"/>
        <v>49826</v>
      </c>
      <c r="B206">
        <f t="shared" si="22"/>
        <v>196</v>
      </c>
      <c r="C206" s="15">
        <f t="shared" si="23"/>
        <v>954.8305909309189</v>
      </c>
      <c r="D206" s="15">
        <f t="shared" si="24"/>
        <v>403.44</v>
      </c>
      <c r="E206" s="15">
        <f t="shared" si="25"/>
        <v>551.39059093091896</v>
      </c>
      <c r="F206" s="6">
        <f t="shared" si="26"/>
        <v>0</v>
      </c>
      <c r="G206" s="4">
        <f t="shared" si="27"/>
        <v>120479.8541775398</v>
      </c>
      <c r="I206" s="7"/>
    </row>
    <row r="207" spans="1:9" x14ac:dyDescent="0.25">
      <c r="A207" s="3">
        <f t="shared" si="21"/>
        <v>49856</v>
      </c>
      <c r="B207">
        <f t="shared" si="22"/>
        <v>197</v>
      </c>
      <c r="C207" s="15">
        <f t="shared" si="23"/>
        <v>954.8305909309189</v>
      </c>
      <c r="D207" s="15">
        <f t="shared" si="24"/>
        <v>401.6</v>
      </c>
      <c r="E207" s="15">
        <f t="shared" si="25"/>
        <v>553.23059093091888</v>
      </c>
      <c r="F207" s="6">
        <f t="shared" si="26"/>
        <v>0</v>
      </c>
      <c r="G207" s="4">
        <f t="shared" si="27"/>
        <v>119926.62358660888</v>
      </c>
      <c r="I207" s="7"/>
    </row>
    <row r="208" spans="1:9" x14ac:dyDescent="0.25">
      <c r="A208" s="3">
        <f t="shared" si="21"/>
        <v>49887</v>
      </c>
      <c r="B208">
        <f t="shared" si="22"/>
        <v>198</v>
      </c>
      <c r="C208" s="15">
        <f t="shared" si="23"/>
        <v>954.8305909309189</v>
      </c>
      <c r="D208" s="15">
        <f t="shared" si="24"/>
        <v>399.76</v>
      </c>
      <c r="E208" s="15">
        <f t="shared" si="25"/>
        <v>555.07059093091891</v>
      </c>
      <c r="F208" s="6">
        <f t="shared" si="26"/>
        <v>0</v>
      </c>
      <c r="G208" s="4">
        <f t="shared" si="27"/>
        <v>119371.55299567796</v>
      </c>
      <c r="I208" s="7"/>
    </row>
    <row r="209" spans="1:9" x14ac:dyDescent="0.25">
      <c r="A209" s="3">
        <f t="shared" si="21"/>
        <v>49918</v>
      </c>
      <c r="B209">
        <f t="shared" si="22"/>
        <v>199</v>
      </c>
      <c r="C209" s="15">
        <f t="shared" si="23"/>
        <v>954.8305909309189</v>
      </c>
      <c r="D209" s="15">
        <f t="shared" si="24"/>
        <v>397.91</v>
      </c>
      <c r="E209" s="15">
        <f t="shared" si="25"/>
        <v>556.92059093091893</v>
      </c>
      <c r="F209" s="6">
        <f t="shared" si="26"/>
        <v>0</v>
      </c>
      <c r="G209" s="4">
        <f t="shared" si="27"/>
        <v>118814.63240474704</v>
      </c>
      <c r="I209" s="7"/>
    </row>
    <row r="210" spans="1:9" x14ac:dyDescent="0.25">
      <c r="A210" s="3">
        <f t="shared" ref="A210:A273" si="28">IF(AND(G209&gt;0,G209&lt;&gt;""),EOMONTH(A209,1),"")</f>
        <v>49948</v>
      </c>
      <c r="B210">
        <f t="shared" ref="B210:B273" si="29">IF(AND(G209&gt;0,G209&lt;&gt;""),B209+1,"")</f>
        <v>200</v>
      </c>
      <c r="C210" s="15">
        <f t="shared" ref="C210:C273" si="30">IF(AND(G209&gt;0,G209&lt;&gt;""),IF(G209&lt;$F$6,G209+ROUND(G209*$G$2,2),$F$6),"")</f>
        <v>954.8305909309189</v>
      </c>
      <c r="D210" s="15">
        <f t="shared" ref="D210:D273" si="31">IF(AND(G209&gt;0,G209&lt;&gt;""),ROUND(G209*$G$2,2),"")</f>
        <v>396.05</v>
      </c>
      <c r="E210" s="15">
        <f t="shared" ref="E210:E273" si="32">IF(AND(G209&gt;0,G209&lt;&gt;""),C210-D210,"")</f>
        <v>558.78059093091883</v>
      </c>
      <c r="F210" s="6">
        <f t="shared" ref="F210:F273" si="33">IF(AND(G209&gt;0,G209&lt;&gt;""),IF(I210&gt;0,I210,$I$4),"")</f>
        <v>0</v>
      </c>
      <c r="G210" s="4">
        <f t="shared" ref="G210:G273" si="34">IF(AND(G209&gt;0,G209&lt;&gt;""),G209-E210-F210,"")</f>
        <v>118255.85181381612</v>
      </c>
      <c r="I210" s="7"/>
    </row>
    <row r="211" spans="1:9" x14ac:dyDescent="0.25">
      <c r="A211" s="3">
        <f t="shared" si="28"/>
        <v>49979</v>
      </c>
      <c r="B211">
        <f t="shared" si="29"/>
        <v>201</v>
      </c>
      <c r="C211" s="15">
        <f t="shared" si="30"/>
        <v>954.8305909309189</v>
      </c>
      <c r="D211" s="15">
        <f t="shared" si="31"/>
        <v>394.19</v>
      </c>
      <c r="E211" s="15">
        <f t="shared" si="32"/>
        <v>560.64059093091896</v>
      </c>
      <c r="F211" s="6">
        <f t="shared" si="33"/>
        <v>0</v>
      </c>
      <c r="G211" s="4">
        <f t="shared" si="34"/>
        <v>117695.21122288519</v>
      </c>
      <c r="I211" s="7"/>
    </row>
    <row r="212" spans="1:9" x14ac:dyDescent="0.25">
      <c r="A212" s="3">
        <f t="shared" si="28"/>
        <v>50009</v>
      </c>
      <c r="B212">
        <f t="shared" si="29"/>
        <v>202</v>
      </c>
      <c r="C212" s="15">
        <f t="shared" si="30"/>
        <v>954.8305909309189</v>
      </c>
      <c r="D212" s="15">
        <f t="shared" si="31"/>
        <v>392.32</v>
      </c>
      <c r="E212" s="15">
        <f t="shared" si="32"/>
        <v>562.51059093091885</v>
      </c>
      <c r="F212" s="6">
        <f t="shared" si="33"/>
        <v>0</v>
      </c>
      <c r="G212" s="4">
        <f t="shared" si="34"/>
        <v>117132.70063195427</v>
      </c>
      <c r="I212" s="7"/>
    </row>
    <row r="213" spans="1:9" x14ac:dyDescent="0.25">
      <c r="A213" s="3">
        <f t="shared" si="28"/>
        <v>50040</v>
      </c>
      <c r="B213">
        <f t="shared" si="29"/>
        <v>203</v>
      </c>
      <c r="C213" s="15">
        <f t="shared" si="30"/>
        <v>954.8305909309189</v>
      </c>
      <c r="D213" s="15">
        <f t="shared" si="31"/>
        <v>390.44</v>
      </c>
      <c r="E213" s="15">
        <f t="shared" si="32"/>
        <v>564.39059093091896</v>
      </c>
      <c r="F213" s="6">
        <f t="shared" si="33"/>
        <v>0</v>
      </c>
      <c r="G213" s="4">
        <f t="shared" si="34"/>
        <v>116568.31004102335</v>
      </c>
      <c r="I213" s="7"/>
    </row>
    <row r="214" spans="1:9" x14ac:dyDescent="0.25">
      <c r="A214" s="3">
        <f t="shared" si="28"/>
        <v>50071</v>
      </c>
      <c r="B214">
        <f t="shared" si="29"/>
        <v>204</v>
      </c>
      <c r="C214" s="15">
        <f t="shared" si="30"/>
        <v>954.8305909309189</v>
      </c>
      <c r="D214" s="15">
        <f t="shared" si="31"/>
        <v>388.56</v>
      </c>
      <c r="E214" s="15">
        <f t="shared" si="32"/>
        <v>566.27059093091884</v>
      </c>
      <c r="F214" s="6">
        <f t="shared" si="33"/>
        <v>0</v>
      </c>
      <c r="G214" s="4">
        <f t="shared" si="34"/>
        <v>116002.03945009243</v>
      </c>
      <c r="I214" s="7"/>
    </row>
    <row r="215" spans="1:9" x14ac:dyDescent="0.25">
      <c r="A215" s="3">
        <f t="shared" si="28"/>
        <v>50099</v>
      </c>
      <c r="B215">
        <f t="shared" si="29"/>
        <v>205</v>
      </c>
      <c r="C215" s="15">
        <f t="shared" si="30"/>
        <v>954.8305909309189</v>
      </c>
      <c r="D215" s="15">
        <f t="shared" si="31"/>
        <v>386.67</v>
      </c>
      <c r="E215" s="15">
        <f t="shared" si="32"/>
        <v>568.16059093091894</v>
      </c>
      <c r="F215" s="6">
        <f t="shared" si="33"/>
        <v>0</v>
      </c>
      <c r="G215" s="4">
        <f t="shared" si="34"/>
        <v>115433.87885916152</v>
      </c>
      <c r="I215" s="7"/>
    </row>
    <row r="216" spans="1:9" x14ac:dyDescent="0.25">
      <c r="A216" s="3">
        <f t="shared" si="28"/>
        <v>50130</v>
      </c>
      <c r="B216">
        <f t="shared" si="29"/>
        <v>206</v>
      </c>
      <c r="C216" s="15">
        <f t="shared" si="30"/>
        <v>954.8305909309189</v>
      </c>
      <c r="D216" s="15">
        <f t="shared" si="31"/>
        <v>384.78</v>
      </c>
      <c r="E216" s="15">
        <f t="shared" si="32"/>
        <v>570.05059093091893</v>
      </c>
      <c r="F216" s="6">
        <f t="shared" si="33"/>
        <v>0</v>
      </c>
      <c r="G216" s="4">
        <f t="shared" si="34"/>
        <v>114863.8282682306</v>
      </c>
      <c r="I216" s="7"/>
    </row>
    <row r="217" spans="1:9" x14ac:dyDescent="0.25">
      <c r="A217" s="3">
        <f t="shared" si="28"/>
        <v>50160</v>
      </c>
      <c r="B217">
        <f t="shared" si="29"/>
        <v>207</v>
      </c>
      <c r="C217" s="15">
        <f t="shared" si="30"/>
        <v>954.8305909309189</v>
      </c>
      <c r="D217" s="15">
        <f t="shared" si="31"/>
        <v>382.88</v>
      </c>
      <c r="E217" s="15">
        <f t="shared" si="32"/>
        <v>571.95059093091891</v>
      </c>
      <c r="F217" s="6">
        <f t="shared" si="33"/>
        <v>0</v>
      </c>
      <c r="G217" s="4">
        <f t="shared" si="34"/>
        <v>114291.87767729968</v>
      </c>
      <c r="I217" s="7"/>
    </row>
    <row r="218" spans="1:9" x14ac:dyDescent="0.25">
      <c r="A218" s="3">
        <f t="shared" si="28"/>
        <v>50191</v>
      </c>
      <c r="B218">
        <f t="shared" si="29"/>
        <v>208</v>
      </c>
      <c r="C218" s="15">
        <f t="shared" si="30"/>
        <v>954.8305909309189</v>
      </c>
      <c r="D218" s="15">
        <f t="shared" si="31"/>
        <v>380.97</v>
      </c>
      <c r="E218" s="15">
        <f t="shared" si="32"/>
        <v>573.86059093091887</v>
      </c>
      <c r="F218" s="6">
        <f t="shared" si="33"/>
        <v>0</v>
      </c>
      <c r="G218" s="4">
        <f t="shared" si="34"/>
        <v>113718.01708636877</v>
      </c>
      <c r="I218" s="7"/>
    </row>
    <row r="219" spans="1:9" x14ac:dyDescent="0.25">
      <c r="A219" s="3">
        <f t="shared" si="28"/>
        <v>50221</v>
      </c>
      <c r="B219">
        <f t="shared" si="29"/>
        <v>209</v>
      </c>
      <c r="C219" s="15">
        <f t="shared" si="30"/>
        <v>954.8305909309189</v>
      </c>
      <c r="D219" s="15">
        <f t="shared" si="31"/>
        <v>379.06</v>
      </c>
      <c r="E219" s="15">
        <f t="shared" si="32"/>
        <v>575.77059093091884</v>
      </c>
      <c r="F219" s="6">
        <f t="shared" si="33"/>
        <v>0</v>
      </c>
      <c r="G219" s="4">
        <f t="shared" si="34"/>
        <v>113142.24649543785</v>
      </c>
      <c r="I219" s="7"/>
    </row>
    <row r="220" spans="1:9" x14ac:dyDescent="0.25">
      <c r="A220" s="3">
        <f t="shared" si="28"/>
        <v>50252</v>
      </c>
      <c r="B220">
        <f t="shared" si="29"/>
        <v>210</v>
      </c>
      <c r="C220" s="15">
        <f t="shared" si="30"/>
        <v>954.8305909309189</v>
      </c>
      <c r="D220" s="15">
        <f t="shared" si="31"/>
        <v>377.14</v>
      </c>
      <c r="E220" s="15">
        <f t="shared" si="32"/>
        <v>577.69059093091892</v>
      </c>
      <c r="F220" s="6">
        <f t="shared" si="33"/>
        <v>0</v>
      </c>
      <c r="G220" s="4">
        <f t="shared" si="34"/>
        <v>112564.55590450694</v>
      </c>
      <c r="I220" s="7"/>
    </row>
    <row r="221" spans="1:9" x14ac:dyDescent="0.25">
      <c r="A221" s="3">
        <f t="shared" si="28"/>
        <v>50283</v>
      </c>
      <c r="B221">
        <f t="shared" si="29"/>
        <v>211</v>
      </c>
      <c r="C221" s="15">
        <f t="shared" si="30"/>
        <v>954.8305909309189</v>
      </c>
      <c r="D221" s="15">
        <f t="shared" si="31"/>
        <v>375.22</v>
      </c>
      <c r="E221" s="15">
        <f t="shared" si="32"/>
        <v>579.61059093091887</v>
      </c>
      <c r="F221" s="6">
        <f t="shared" si="33"/>
        <v>0</v>
      </c>
      <c r="G221" s="4">
        <f t="shared" si="34"/>
        <v>111984.94531357603</v>
      </c>
      <c r="I221" s="7"/>
    </row>
    <row r="222" spans="1:9" x14ac:dyDescent="0.25">
      <c r="A222" s="3">
        <f t="shared" si="28"/>
        <v>50313</v>
      </c>
      <c r="B222">
        <f t="shared" si="29"/>
        <v>212</v>
      </c>
      <c r="C222" s="15">
        <f t="shared" si="30"/>
        <v>954.8305909309189</v>
      </c>
      <c r="D222" s="15">
        <f t="shared" si="31"/>
        <v>373.28</v>
      </c>
      <c r="E222" s="15">
        <f t="shared" si="32"/>
        <v>581.55059093091893</v>
      </c>
      <c r="F222" s="6">
        <f t="shared" si="33"/>
        <v>0</v>
      </c>
      <c r="G222" s="4">
        <f t="shared" si="34"/>
        <v>111403.39472264511</v>
      </c>
      <c r="I222" s="7"/>
    </row>
    <row r="223" spans="1:9" x14ac:dyDescent="0.25">
      <c r="A223" s="3">
        <f t="shared" si="28"/>
        <v>50344</v>
      </c>
      <c r="B223">
        <f t="shared" si="29"/>
        <v>213</v>
      </c>
      <c r="C223" s="15">
        <f t="shared" si="30"/>
        <v>954.8305909309189</v>
      </c>
      <c r="D223" s="15">
        <f t="shared" si="31"/>
        <v>371.34</v>
      </c>
      <c r="E223" s="15">
        <f t="shared" si="32"/>
        <v>583.49059093091887</v>
      </c>
      <c r="F223" s="6">
        <f t="shared" si="33"/>
        <v>0</v>
      </c>
      <c r="G223" s="4">
        <f t="shared" si="34"/>
        <v>110819.9041317142</v>
      </c>
      <c r="I223" s="7"/>
    </row>
    <row r="224" spans="1:9" x14ac:dyDescent="0.25">
      <c r="A224" s="3">
        <f t="shared" si="28"/>
        <v>50374</v>
      </c>
      <c r="B224">
        <f t="shared" si="29"/>
        <v>214</v>
      </c>
      <c r="C224" s="15">
        <f t="shared" si="30"/>
        <v>954.8305909309189</v>
      </c>
      <c r="D224" s="15">
        <f t="shared" si="31"/>
        <v>369.4</v>
      </c>
      <c r="E224" s="15">
        <f t="shared" si="32"/>
        <v>585.43059093091892</v>
      </c>
      <c r="F224" s="6">
        <f t="shared" si="33"/>
        <v>0</v>
      </c>
      <c r="G224" s="4">
        <f t="shared" si="34"/>
        <v>110234.47354078328</v>
      </c>
      <c r="I224" s="7"/>
    </row>
    <row r="225" spans="1:9" x14ac:dyDescent="0.25">
      <c r="A225" s="3">
        <f t="shared" si="28"/>
        <v>50405</v>
      </c>
      <c r="B225">
        <f t="shared" si="29"/>
        <v>215</v>
      </c>
      <c r="C225" s="15">
        <f t="shared" si="30"/>
        <v>954.8305909309189</v>
      </c>
      <c r="D225" s="15">
        <f t="shared" si="31"/>
        <v>367.45</v>
      </c>
      <c r="E225" s="15">
        <f t="shared" si="32"/>
        <v>587.38059093091897</v>
      </c>
      <c r="F225" s="6">
        <f t="shared" si="33"/>
        <v>0</v>
      </c>
      <c r="G225" s="4">
        <f t="shared" si="34"/>
        <v>109647.09294985236</v>
      </c>
      <c r="I225" s="7"/>
    </row>
    <row r="226" spans="1:9" x14ac:dyDescent="0.25">
      <c r="A226" s="3">
        <f t="shared" si="28"/>
        <v>50436</v>
      </c>
      <c r="B226">
        <f t="shared" si="29"/>
        <v>216</v>
      </c>
      <c r="C226" s="15">
        <f t="shared" si="30"/>
        <v>954.8305909309189</v>
      </c>
      <c r="D226" s="15">
        <f t="shared" si="31"/>
        <v>365.49</v>
      </c>
      <c r="E226" s="15">
        <f t="shared" si="32"/>
        <v>589.34059093091889</v>
      </c>
      <c r="F226" s="6">
        <f t="shared" si="33"/>
        <v>0</v>
      </c>
      <c r="G226" s="4">
        <f t="shared" si="34"/>
        <v>109057.75235892144</v>
      </c>
      <c r="I226" s="7"/>
    </row>
    <row r="227" spans="1:9" x14ac:dyDescent="0.25">
      <c r="A227" s="3">
        <f t="shared" si="28"/>
        <v>50464</v>
      </c>
      <c r="B227">
        <f t="shared" si="29"/>
        <v>217</v>
      </c>
      <c r="C227" s="15">
        <f t="shared" si="30"/>
        <v>954.8305909309189</v>
      </c>
      <c r="D227" s="15">
        <f t="shared" si="31"/>
        <v>363.53</v>
      </c>
      <c r="E227" s="15">
        <f t="shared" si="32"/>
        <v>591.30059093091893</v>
      </c>
      <c r="F227" s="6">
        <f t="shared" si="33"/>
        <v>0</v>
      </c>
      <c r="G227" s="4">
        <f t="shared" si="34"/>
        <v>108466.45176799053</v>
      </c>
      <c r="I227" s="7"/>
    </row>
    <row r="228" spans="1:9" x14ac:dyDescent="0.25">
      <c r="A228" s="3">
        <f t="shared" si="28"/>
        <v>50495</v>
      </c>
      <c r="B228">
        <f t="shared" si="29"/>
        <v>218</v>
      </c>
      <c r="C228" s="15">
        <f t="shared" si="30"/>
        <v>954.8305909309189</v>
      </c>
      <c r="D228" s="15">
        <f t="shared" si="31"/>
        <v>361.55</v>
      </c>
      <c r="E228" s="15">
        <f t="shared" si="32"/>
        <v>593.28059093091883</v>
      </c>
      <c r="F228" s="6">
        <f t="shared" si="33"/>
        <v>0</v>
      </c>
      <c r="G228" s="4">
        <f t="shared" si="34"/>
        <v>107873.1711770596</v>
      </c>
      <c r="I228" s="7"/>
    </row>
    <row r="229" spans="1:9" x14ac:dyDescent="0.25">
      <c r="A229" s="3">
        <f t="shared" si="28"/>
        <v>50525</v>
      </c>
      <c r="B229">
        <f t="shared" si="29"/>
        <v>219</v>
      </c>
      <c r="C229" s="15">
        <f t="shared" si="30"/>
        <v>954.8305909309189</v>
      </c>
      <c r="D229" s="15">
        <f t="shared" si="31"/>
        <v>359.58</v>
      </c>
      <c r="E229" s="15">
        <f t="shared" si="32"/>
        <v>595.25059093091886</v>
      </c>
      <c r="F229" s="6">
        <f t="shared" si="33"/>
        <v>0</v>
      </c>
      <c r="G229" s="4">
        <f t="shared" si="34"/>
        <v>107277.92058612868</v>
      </c>
      <c r="I229" s="7"/>
    </row>
    <row r="230" spans="1:9" x14ac:dyDescent="0.25">
      <c r="A230" s="3">
        <f t="shared" si="28"/>
        <v>50556</v>
      </c>
      <c r="B230">
        <f t="shared" si="29"/>
        <v>220</v>
      </c>
      <c r="C230" s="15">
        <f t="shared" si="30"/>
        <v>954.8305909309189</v>
      </c>
      <c r="D230" s="15">
        <f t="shared" si="31"/>
        <v>357.59</v>
      </c>
      <c r="E230" s="15">
        <f t="shared" si="32"/>
        <v>597.24059093091887</v>
      </c>
      <c r="F230" s="6">
        <f t="shared" si="33"/>
        <v>0</v>
      </c>
      <c r="G230" s="4">
        <f t="shared" si="34"/>
        <v>106680.67999519776</v>
      </c>
      <c r="I230" s="7"/>
    </row>
    <row r="231" spans="1:9" x14ac:dyDescent="0.25">
      <c r="A231" s="3">
        <f t="shared" si="28"/>
        <v>50586</v>
      </c>
      <c r="B231">
        <f t="shared" si="29"/>
        <v>221</v>
      </c>
      <c r="C231" s="15">
        <f t="shared" si="30"/>
        <v>954.8305909309189</v>
      </c>
      <c r="D231" s="15">
        <f t="shared" si="31"/>
        <v>355.6</v>
      </c>
      <c r="E231" s="15">
        <f t="shared" si="32"/>
        <v>599.23059093091888</v>
      </c>
      <c r="F231" s="6">
        <f t="shared" si="33"/>
        <v>0</v>
      </c>
      <c r="G231" s="4">
        <f t="shared" si="34"/>
        <v>106081.44940426684</v>
      </c>
      <c r="I231" s="7"/>
    </row>
    <row r="232" spans="1:9" x14ac:dyDescent="0.25">
      <c r="A232" s="3">
        <f t="shared" si="28"/>
        <v>50617</v>
      </c>
      <c r="B232">
        <f t="shared" si="29"/>
        <v>222</v>
      </c>
      <c r="C232" s="15">
        <f t="shared" si="30"/>
        <v>954.8305909309189</v>
      </c>
      <c r="D232" s="15">
        <f t="shared" si="31"/>
        <v>353.6</v>
      </c>
      <c r="E232" s="15">
        <f t="shared" si="32"/>
        <v>601.23059093091888</v>
      </c>
      <c r="F232" s="6">
        <f t="shared" si="33"/>
        <v>0</v>
      </c>
      <c r="G232" s="4">
        <f t="shared" si="34"/>
        <v>105480.21881333592</v>
      </c>
      <c r="I232" s="7"/>
    </row>
    <row r="233" spans="1:9" x14ac:dyDescent="0.25">
      <c r="A233" s="3">
        <f t="shared" si="28"/>
        <v>50648</v>
      </c>
      <c r="B233">
        <f t="shared" si="29"/>
        <v>223</v>
      </c>
      <c r="C233" s="15">
        <f t="shared" si="30"/>
        <v>954.8305909309189</v>
      </c>
      <c r="D233" s="15">
        <f t="shared" si="31"/>
        <v>351.6</v>
      </c>
      <c r="E233" s="15">
        <f t="shared" si="32"/>
        <v>603.23059093091888</v>
      </c>
      <c r="F233" s="6">
        <f t="shared" si="33"/>
        <v>0</v>
      </c>
      <c r="G233" s="4">
        <f t="shared" si="34"/>
        <v>104876.98822240499</v>
      </c>
      <c r="I233" s="7"/>
    </row>
    <row r="234" spans="1:9" x14ac:dyDescent="0.25">
      <c r="A234" s="3">
        <f t="shared" si="28"/>
        <v>50678</v>
      </c>
      <c r="B234">
        <f t="shared" si="29"/>
        <v>224</v>
      </c>
      <c r="C234" s="15">
        <f t="shared" si="30"/>
        <v>954.8305909309189</v>
      </c>
      <c r="D234" s="15">
        <f t="shared" si="31"/>
        <v>349.59</v>
      </c>
      <c r="E234" s="15">
        <f t="shared" si="32"/>
        <v>605.24059093091887</v>
      </c>
      <c r="F234" s="6">
        <f t="shared" si="33"/>
        <v>0</v>
      </c>
      <c r="G234" s="4">
        <f t="shared" si="34"/>
        <v>104271.74763147408</v>
      </c>
      <c r="I234" s="7"/>
    </row>
    <row r="235" spans="1:9" x14ac:dyDescent="0.25">
      <c r="A235" s="3">
        <f t="shared" si="28"/>
        <v>50709</v>
      </c>
      <c r="B235">
        <f t="shared" si="29"/>
        <v>225</v>
      </c>
      <c r="C235" s="15">
        <f t="shared" si="30"/>
        <v>954.8305909309189</v>
      </c>
      <c r="D235" s="15">
        <f t="shared" si="31"/>
        <v>347.57</v>
      </c>
      <c r="E235" s="15">
        <f t="shared" si="32"/>
        <v>607.26059093091885</v>
      </c>
      <c r="F235" s="6">
        <f t="shared" si="33"/>
        <v>0</v>
      </c>
      <c r="G235" s="4">
        <f t="shared" si="34"/>
        <v>103664.48704054316</v>
      </c>
      <c r="I235" s="7"/>
    </row>
    <row r="236" spans="1:9" x14ac:dyDescent="0.25">
      <c r="A236" s="3">
        <f t="shared" si="28"/>
        <v>50739</v>
      </c>
      <c r="B236">
        <f t="shared" si="29"/>
        <v>226</v>
      </c>
      <c r="C236" s="15">
        <f t="shared" si="30"/>
        <v>954.8305909309189</v>
      </c>
      <c r="D236" s="15">
        <f t="shared" si="31"/>
        <v>345.55</v>
      </c>
      <c r="E236" s="15">
        <f t="shared" si="32"/>
        <v>609.28059093091883</v>
      </c>
      <c r="F236" s="6">
        <f t="shared" si="33"/>
        <v>0</v>
      </c>
      <c r="G236" s="4">
        <f t="shared" si="34"/>
        <v>103055.20644961223</v>
      </c>
      <c r="I236" s="7"/>
    </row>
    <row r="237" spans="1:9" x14ac:dyDescent="0.25">
      <c r="A237" s="3">
        <f t="shared" si="28"/>
        <v>50770</v>
      </c>
      <c r="B237">
        <f t="shared" si="29"/>
        <v>227</v>
      </c>
      <c r="C237" s="15">
        <f t="shared" si="30"/>
        <v>954.8305909309189</v>
      </c>
      <c r="D237" s="15">
        <f t="shared" si="31"/>
        <v>343.52</v>
      </c>
      <c r="E237" s="15">
        <f t="shared" si="32"/>
        <v>611.31059093091892</v>
      </c>
      <c r="F237" s="6">
        <f t="shared" si="33"/>
        <v>0</v>
      </c>
      <c r="G237" s="4">
        <f t="shared" si="34"/>
        <v>102443.89585868131</v>
      </c>
      <c r="I237" s="7"/>
    </row>
    <row r="238" spans="1:9" x14ac:dyDescent="0.25">
      <c r="A238" s="3">
        <f t="shared" si="28"/>
        <v>50801</v>
      </c>
      <c r="B238">
        <f t="shared" si="29"/>
        <v>228</v>
      </c>
      <c r="C238" s="15">
        <f t="shared" si="30"/>
        <v>954.8305909309189</v>
      </c>
      <c r="D238" s="15">
        <f t="shared" si="31"/>
        <v>341.48</v>
      </c>
      <c r="E238" s="15">
        <f t="shared" si="32"/>
        <v>613.35059093091888</v>
      </c>
      <c r="F238" s="6">
        <f t="shared" si="33"/>
        <v>0</v>
      </c>
      <c r="G238" s="4">
        <f t="shared" si="34"/>
        <v>101830.54526775039</v>
      </c>
      <c r="I238" s="7"/>
    </row>
    <row r="239" spans="1:9" x14ac:dyDescent="0.25">
      <c r="A239" s="3">
        <f t="shared" si="28"/>
        <v>50829</v>
      </c>
      <c r="B239">
        <f t="shared" si="29"/>
        <v>229</v>
      </c>
      <c r="C239" s="15">
        <f t="shared" si="30"/>
        <v>954.8305909309189</v>
      </c>
      <c r="D239" s="15">
        <f t="shared" si="31"/>
        <v>339.44</v>
      </c>
      <c r="E239" s="15">
        <f t="shared" si="32"/>
        <v>615.39059093091896</v>
      </c>
      <c r="F239" s="6">
        <f t="shared" si="33"/>
        <v>0</v>
      </c>
      <c r="G239" s="4">
        <f t="shared" si="34"/>
        <v>101215.15467681947</v>
      </c>
      <c r="I239" s="7"/>
    </row>
    <row r="240" spans="1:9" x14ac:dyDescent="0.25">
      <c r="A240" s="3">
        <f t="shared" si="28"/>
        <v>50860</v>
      </c>
      <c r="B240">
        <f t="shared" si="29"/>
        <v>230</v>
      </c>
      <c r="C240" s="15">
        <f t="shared" si="30"/>
        <v>954.8305909309189</v>
      </c>
      <c r="D240" s="15">
        <f t="shared" si="31"/>
        <v>337.38</v>
      </c>
      <c r="E240" s="15">
        <f t="shared" si="32"/>
        <v>617.45059093091891</v>
      </c>
      <c r="F240" s="6">
        <f t="shared" si="33"/>
        <v>0</v>
      </c>
      <c r="G240" s="4">
        <f t="shared" si="34"/>
        <v>100597.70408588854</v>
      </c>
      <c r="I240" s="7"/>
    </row>
    <row r="241" spans="1:9" x14ac:dyDescent="0.25">
      <c r="A241" s="3">
        <f t="shared" si="28"/>
        <v>50890</v>
      </c>
      <c r="B241">
        <f t="shared" si="29"/>
        <v>231</v>
      </c>
      <c r="C241" s="15">
        <f t="shared" si="30"/>
        <v>954.8305909309189</v>
      </c>
      <c r="D241" s="15">
        <f t="shared" si="31"/>
        <v>335.33</v>
      </c>
      <c r="E241" s="15">
        <f t="shared" si="32"/>
        <v>619.50059093091886</v>
      </c>
      <c r="F241" s="6">
        <f t="shared" si="33"/>
        <v>0</v>
      </c>
      <c r="G241" s="4">
        <f t="shared" si="34"/>
        <v>99978.203494957619</v>
      </c>
      <c r="I241" s="7"/>
    </row>
    <row r="242" spans="1:9" x14ac:dyDescent="0.25">
      <c r="A242" s="3">
        <f t="shared" si="28"/>
        <v>50921</v>
      </c>
      <c r="B242">
        <f t="shared" si="29"/>
        <v>232</v>
      </c>
      <c r="C242" s="15">
        <f t="shared" si="30"/>
        <v>954.8305909309189</v>
      </c>
      <c r="D242" s="15">
        <f t="shared" si="31"/>
        <v>333.26</v>
      </c>
      <c r="E242" s="15">
        <f t="shared" si="32"/>
        <v>621.57059093091891</v>
      </c>
      <c r="F242" s="6">
        <f t="shared" si="33"/>
        <v>0</v>
      </c>
      <c r="G242" s="4">
        <f t="shared" si="34"/>
        <v>99356.632904026701</v>
      </c>
      <c r="I242" s="7"/>
    </row>
    <row r="243" spans="1:9" x14ac:dyDescent="0.25">
      <c r="A243" s="3">
        <f t="shared" si="28"/>
        <v>50951</v>
      </c>
      <c r="B243">
        <f t="shared" si="29"/>
        <v>233</v>
      </c>
      <c r="C243" s="15">
        <f t="shared" si="30"/>
        <v>954.8305909309189</v>
      </c>
      <c r="D243" s="15">
        <f t="shared" si="31"/>
        <v>331.19</v>
      </c>
      <c r="E243" s="15">
        <f t="shared" si="32"/>
        <v>623.64059093091896</v>
      </c>
      <c r="F243" s="6">
        <f t="shared" si="33"/>
        <v>0</v>
      </c>
      <c r="G243" s="4">
        <f t="shared" si="34"/>
        <v>98732.992313095776</v>
      </c>
      <c r="I243" s="7"/>
    </row>
    <row r="244" spans="1:9" x14ac:dyDescent="0.25">
      <c r="A244" s="3">
        <f t="shared" si="28"/>
        <v>50982</v>
      </c>
      <c r="B244">
        <f t="shared" si="29"/>
        <v>234</v>
      </c>
      <c r="C244" s="15">
        <f t="shared" si="30"/>
        <v>954.8305909309189</v>
      </c>
      <c r="D244" s="15">
        <f t="shared" si="31"/>
        <v>329.11</v>
      </c>
      <c r="E244" s="15">
        <f t="shared" si="32"/>
        <v>625.72059093091889</v>
      </c>
      <c r="F244" s="6">
        <f t="shared" si="33"/>
        <v>0</v>
      </c>
      <c r="G244" s="4">
        <f t="shared" si="34"/>
        <v>98107.271722164864</v>
      </c>
      <c r="I244" s="7"/>
    </row>
    <row r="245" spans="1:9" x14ac:dyDescent="0.25">
      <c r="A245" s="3">
        <f t="shared" si="28"/>
        <v>51013</v>
      </c>
      <c r="B245">
        <f t="shared" si="29"/>
        <v>235</v>
      </c>
      <c r="C245" s="15">
        <f t="shared" si="30"/>
        <v>954.8305909309189</v>
      </c>
      <c r="D245" s="15">
        <f t="shared" si="31"/>
        <v>327.02</v>
      </c>
      <c r="E245" s="15">
        <f t="shared" si="32"/>
        <v>627.81059093091892</v>
      </c>
      <c r="F245" s="6">
        <f t="shared" si="33"/>
        <v>0</v>
      </c>
      <c r="G245" s="4">
        <f t="shared" si="34"/>
        <v>97479.46113123394</v>
      </c>
      <c r="I245" s="7"/>
    </row>
    <row r="246" spans="1:9" x14ac:dyDescent="0.25">
      <c r="A246" s="3">
        <f t="shared" si="28"/>
        <v>51043</v>
      </c>
      <c r="B246">
        <f t="shared" si="29"/>
        <v>236</v>
      </c>
      <c r="C246" s="15">
        <f t="shared" si="30"/>
        <v>954.8305909309189</v>
      </c>
      <c r="D246" s="15">
        <f t="shared" si="31"/>
        <v>324.93</v>
      </c>
      <c r="E246" s="15">
        <f t="shared" si="32"/>
        <v>629.90059093091895</v>
      </c>
      <c r="F246" s="6">
        <f t="shared" si="33"/>
        <v>0</v>
      </c>
      <c r="G246" s="4">
        <f t="shared" si="34"/>
        <v>96849.56054030302</v>
      </c>
      <c r="I246" s="7"/>
    </row>
    <row r="247" spans="1:9" x14ac:dyDescent="0.25">
      <c r="A247" s="3">
        <f t="shared" si="28"/>
        <v>51074</v>
      </c>
      <c r="B247">
        <f t="shared" si="29"/>
        <v>237</v>
      </c>
      <c r="C247" s="15">
        <f t="shared" si="30"/>
        <v>954.8305909309189</v>
      </c>
      <c r="D247" s="15">
        <f t="shared" si="31"/>
        <v>322.83</v>
      </c>
      <c r="E247" s="15">
        <f t="shared" si="32"/>
        <v>632.00059093091886</v>
      </c>
      <c r="F247" s="6">
        <f t="shared" si="33"/>
        <v>0</v>
      </c>
      <c r="G247" s="4">
        <f t="shared" si="34"/>
        <v>96217.559949372095</v>
      </c>
      <c r="I247" s="7"/>
    </row>
    <row r="248" spans="1:9" x14ac:dyDescent="0.25">
      <c r="A248" s="3">
        <f t="shared" si="28"/>
        <v>51104</v>
      </c>
      <c r="B248">
        <f t="shared" si="29"/>
        <v>238</v>
      </c>
      <c r="C248" s="15">
        <f t="shared" si="30"/>
        <v>954.8305909309189</v>
      </c>
      <c r="D248" s="15">
        <f t="shared" si="31"/>
        <v>320.73</v>
      </c>
      <c r="E248" s="15">
        <f t="shared" si="32"/>
        <v>634.10059093091888</v>
      </c>
      <c r="F248" s="6">
        <f t="shared" si="33"/>
        <v>0</v>
      </c>
      <c r="G248" s="4">
        <f t="shared" si="34"/>
        <v>95583.459358441178</v>
      </c>
      <c r="I248" s="7"/>
    </row>
    <row r="249" spans="1:9" x14ac:dyDescent="0.25">
      <c r="A249" s="3">
        <f t="shared" si="28"/>
        <v>51135</v>
      </c>
      <c r="B249">
        <f t="shared" si="29"/>
        <v>239</v>
      </c>
      <c r="C249" s="15">
        <f t="shared" si="30"/>
        <v>954.8305909309189</v>
      </c>
      <c r="D249" s="15">
        <f t="shared" si="31"/>
        <v>318.61</v>
      </c>
      <c r="E249" s="15">
        <f t="shared" si="32"/>
        <v>636.22059093091889</v>
      </c>
      <c r="F249" s="6">
        <f t="shared" si="33"/>
        <v>0</v>
      </c>
      <c r="G249" s="4">
        <f t="shared" si="34"/>
        <v>94947.238767510265</v>
      </c>
      <c r="I249" s="7"/>
    </row>
    <row r="250" spans="1:9" x14ac:dyDescent="0.25">
      <c r="A250" s="3">
        <f t="shared" si="28"/>
        <v>51166</v>
      </c>
      <c r="B250">
        <f t="shared" si="29"/>
        <v>240</v>
      </c>
      <c r="C250" s="15">
        <f t="shared" si="30"/>
        <v>954.8305909309189</v>
      </c>
      <c r="D250" s="15">
        <f t="shared" si="31"/>
        <v>316.49</v>
      </c>
      <c r="E250" s="15">
        <f t="shared" si="32"/>
        <v>638.34059093091889</v>
      </c>
      <c r="F250" s="6">
        <f t="shared" si="33"/>
        <v>0</v>
      </c>
      <c r="G250" s="4">
        <f t="shared" si="34"/>
        <v>94308.898176579343</v>
      </c>
      <c r="I250" s="7"/>
    </row>
    <row r="251" spans="1:9" x14ac:dyDescent="0.25">
      <c r="A251" s="3">
        <f t="shared" si="28"/>
        <v>51195</v>
      </c>
      <c r="B251">
        <f t="shared" si="29"/>
        <v>241</v>
      </c>
      <c r="C251" s="15">
        <f t="shared" si="30"/>
        <v>954.8305909309189</v>
      </c>
      <c r="D251" s="15">
        <f t="shared" si="31"/>
        <v>314.36</v>
      </c>
      <c r="E251" s="15">
        <f t="shared" si="32"/>
        <v>640.47059093091889</v>
      </c>
      <c r="F251" s="6">
        <f t="shared" si="33"/>
        <v>0</v>
      </c>
      <c r="G251" s="4">
        <f t="shared" si="34"/>
        <v>93668.427585648431</v>
      </c>
      <c r="I251" s="7"/>
    </row>
    <row r="252" spans="1:9" x14ac:dyDescent="0.25">
      <c r="A252" s="3">
        <f t="shared" si="28"/>
        <v>51226</v>
      </c>
      <c r="B252">
        <f t="shared" si="29"/>
        <v>242</v>
      </c>
      <c r="C252" s="15">
        <f t="shared" si="30"/>
        <v>954.8305909309189</v>
      </c>
      <c r="D252" s="15">
        <f t="shared" si="31"/>
        <v>312.23</v>
      </c>
      <c r="E252" s="15">
        <f t="shared" si="32"/>
        <v>642.60059093091888</v>
      </c>
      <c r="F252" s="6">
        <f t="shared" si="33"/>
        <v>0</v>
      </c>
      <c r="G252" s="4">
        <f t="shared" si="34"/>
        <v>93025.826994717514</v>
      </c>
      <c r="I252" s="7"/>
    </row>
    <row r="253" spans="1:9" x14ac:dyDescent="0.25">
      <c r="A253" s="3">
        <f t="shared" si="28"/>
        <v>51256</v>
      </c>
      <c r="B253">
        <f t="shared" si="29"/>
        <v>243</v>
      </c>
      <c r="C253" s="15">
        <f t="shared" si="30"/>
        <v>954.8305909309189</v>
      </c>
      <c r="D253" s="15">
        <f t="shared" si="31"/>
        <v>310.08999999999997</v>
      </c>
      <c r="E253" s="15">
        <f t="shared" si="32"/>
        <v>644.74059093091887</v>
      </c>
      <c r="F253" s="6">
        <f t="shared" si="33"/>
        <v>0</v>
      </c>
      <c r="G253" s="4">
        <f t="shared" si="34"/>
        <v>92381.086403786598</v>
      </c>
      <c r="I253" s="7"/>
    </row>
    <row r="254" spans="1:9" x14ac:dyDescent="0.25">
      <c r="A254" s="3">
        <f t="shared" si="28"/>
        <v>51287</v>
      </c>
      <c r="B254">
        <f t="shared" si="29"/>
        <v>244</v>
      </c>
      <c r="C254" s="15">
        <f t="shared" si="30"/>
        <v>954.8305909309189</v>
      </c>
      <c r="D254" s="15">
        <f t="shared" si="31"/>
        <v>307.94</v>
      </c>
      <c r="E254" s="15">
        <f t="shared" si="32"/>
        <v>646.89059093091896</v>
      </c>
      <c r="F254" s="6">
        <f t="shared" si="33"/>
        <v>0</v>
      </c>
      <c r="G254" s="4">
        <f t="shared" si="34"/>
        <v>91734.195812855673</v>
      </c>
      <c r="I254" s="7"/>
    </row>
    <row r="255" spans="1:9" x14ac:dyDescent="0.25">
      <c r="A255" s="3">
        <f t="shared" si="28"/>
        <v>51317</v>
      </c>
      <c r="B255">
        <f t="shared" si="29"/>
        <v>245</v>
      </c>
      <c r="C255" s="15">
        <f t="shared" si="30"/>
        <v>954.8305909309189</v>
      </c>
      <c r="D255" s="15">
        <f t="shared" si="31"/>
        <v>305.77999999999997</v>
      </c>
      <c r="E255" s="15">
        <f t="shared" si="32"/>
        <v>649.05059093091893</v>
      </c>
      <c r="F255" s="6">
        <f t="shared" si="33"/>
        <v>0</v>
      </c>
      <c r="G255" s="4">
        <f t="shared" si="34"/>
        <v>91085.145221924759</v>
      </c>
      <c r="I255" s="7"/>
    </row>
    <row r="256" spans="1:9" x14ac:dyDescent="0.25">
      <c r="A256" s="3">
        <f t="shared" si="28"/>
        <v>51348</v>
      </c>
      <c r="B256">
        <f t="shared" si="29"/>
        <v>246</v>
      </c>
      <c r="C256" s="15">
        <f t="shared" si="30"/>
        <v>954.8305909309189</v>
      </c>
      <c r="D256" s="15">
        <f t="shared" si="31"/>
        <v>303.62</v>
      </c>
      <c r="E256" s="15">
        <f t="shared" si="32"/>
        <v>651.2105909309189</v>
      </c>
      <c r="F256" s="6">
        <f t="shared" si="33"/>
        <v>0</v>
      </c>
      <c r="G256" s="4">
        <f t="shared" si="34"/>
        <v>90433.934630993841</v>
      </c>
      <c r="I256" s="7"/>
    </row>
    <row r="257" spans="1:9" x14ac:dyDescent="0.25">
      <c r="A257" s="3">
        <f t="shared" si="28"/>
        <v>51379</v>
      </c>
      <c r="B257">
        <f t="shared" si="29"/>
        <v>247</v>
      </c>
      <c r="C257" s="15">
        <f t="shared" si="30"/>
        <v>954.8305909309189</v>
      </c>
      <c r="D257" s="15">
        <f t="shared" si="31"/>
        <v>301.45</v>
      </c>
      <c r="E257" s="15">
        <f t="shared" si="32"/>
        <v>653.38059093091897</v>
      </c>
      <c r="F257" s="6">
        <f t="shared" si="33"/>
        <v>0</v>
      </c>
      <c r="G257" s="4">
        <f t="shared" si="34"/>
        <v>89780.554040062925</v>
      </c>
      <c r="I257" s="7"/>
    </row>
    <row r="258" spans="1:9" x14ac:dyDescent="0.25">
      <c r="A258" s="3">
        <f t="shared" si="28"/>
        <v>51409</v>
      </c>
      <c r="B258">
        <f t="shared" si="29"/>
        <v>248</v>
      </c>
      <c r="C258" s="15">
        <f t="shared" si="30"/>
        <v>954.8305909309189</v>
      </c>
      <c r="D258" s="15">
        <f t="shared" si="31"/>
        <v>299.27</v>
      </c>
      <c r="E258" s="15">
        <f t="shared" si="32"/>
        <v>655.56059093091892</v>
      </c>
      <c r="F258" s="6">
        <f t="shared" si="33"/>
        <v>0</v>
      </c>
      <c r="G258" s="4">
        <f t="shared" si="34"/>
        <v>89124.993449132002</v>
      </c>
      <c r="I258" s="7"/>
    </row>
    <row r="259" spans="1:9" x14ac:dyDescent="0.25">
      <c r="A259" s="3">
        <f t="shared" si="28"/>
        <v>51440</v>
      </c>
      <c r="B259">
        <f t="shared" si="29"/>
        <v>249</v>
      </c>
      <c r="C259" s="15">
        <f t="shared" si="30"/>
        <v>954.8305909309189</v>
      </c>
      <c r="D259" s="15">
        <f t="shared" si="31"/>
        <v>297.08</v>
      </c>
      <c r="E259" s="15">
        <f t="shared" si="32"/>
        <v>657.75059093091886</v>
      </c>
      <c r="F259" s="6">
        <f t="shared" si="33"/>
        <v>0</v>
      </c>
      <c r="G259" s="4">
        <f t="shared" si="34"/>
        <v>88467.242858201076</v>
      </c>
      <c r="I259" s="7"/>
    </row>
    <row r="260" spans="1:9" x14ac:dyDescent="0.25">
      <c r="A260" s="3">
        <f t="shared" si="28"/>
        <v>51470</v>
      </c>
      <c r="B260">
        <f t="shared" si="29"/>
        <v>250</v>
      </c>
      <c r="C260" s="15">
        <f t="shared" si="30"/>
        <v>954.8305909309189</v>
      </c>
      <c r="D260" s="15">
        <f t="shared" si="31"/>
        <v>294.89</v>
      </c>
      <c r="E260" s="15">
        <f t="shared" si="32"/>
        <v>659.94059093091892</v>
      </c>
      <c r="F260" s="6">
        <f t="shared" si="33"/>
        <v>0</v>
      </c>
      <c r="G260" s="4">
        <f t="shared" si="34"/>
        <v>87807.302267270163</v>
      </c>
      <c r="I260" s="7"/>
    </row>
    <row r="261" spans="1:9" x14ac:dyDescent="0.25">
      <c r="A261" s="3">
        <f t="shared" si="28"/>
        <v>51501</v>
      </c>
      <c r="B261">
        <f t="shared" si="29"/>
        <v>251</v>
      </c>
      <c r="C261" s="15">
        <f t="shared" si="30"/>
        <v>954.8305909309189</v>
      </c>
      <c r="D261" s="15">
        <f t="shared" si="31"/>
        <v>292.69</v>
      </c>
      <c r="E261" s="15">
        <f t="shared" si="32"/>
        <v>662.14059093091896</v>
      </c>
      <c r="F261" s="6">
        <f t="shared" si="33"/>
        <v>0</v>
      </c>
      <c r="G261" s="4">
        <f t="shared" si="34"/>
        <v>87145.161676339238</v>
      </c>
      <c r="I261" s="7"/>
    </row>
    <row r="262" spans="1:9" x14ac:dyDescent="0.25">
      <c r="A262" s="3">
        <f t="shared" si="28"/>
        <v>51532</v>
      </c>
      <c r="B262">
        <f t="shared" si="29"/>
        <v>252</v>
      </c>
      <c r="C262" s="15">
        <f t="shared" si="30"/>
        <v>954.8305909309189</v>
      </c>
      <c r="D262" s="15">
        <f t="shared" si="31"/>
        <v>290.48</v>
      </c>
      <c r="E262" s="15">
        <f t="shared" si="32"/>
        <v>664.35059093091888</v>
      </c>
      <c r="F262" s="6">
        <f t="shared" si="33"/>
        <v>0</v>
      </c>
      <c r="G262" s="4">
        <f t="shared" si="34"/>
        <v>86480.811085408321</v>
      </c>
      <c r="I262" s="7"/>
    </row>
    <row r="263" spans="1:9" x14ac:dyDescent="0.25">
      <c r="A263" s="3">
        <f t="shared" si="28"/>
        <v>51560</v>
      </c>
      <c r="B263">
        <f t="shared" si="29"/>
        <v>253</v>
      </c>
      <c r="C263" s="15">
        <f t="shared" si="30"/>
        <v>954.8305909309189</v>
      </c>
      <c r="D263" s="15">
        <f t="shared" si="31"/>
        <v>288.27</v>
      </c>
      <c r="E263" s="15">
        <f t="shared" si="32"/>
        <v>666.56059093091892</v>
      </c>
      <c r="F263" s="6">
        <f t="shared" si="33"/>
        <v>0</v>
      </c>
      <c r="G263" s="4">
        <f t="shared" si="34"/>
        <v>85814.250494477397</v>
      </c>
      <c r="I263" s="7"/>
    </row>
    <row r="264" spans="1:9" x14ac:dyDescent="0.25">
      <c r="A264" s="3">
        <f t="shared" si="28"/>
        <v>51591</v>
      </c>
      <c r="B264">
        <f t="shared" si="29"/>
        <v>254</v>
      </c>
      <c r="C264" s="15">
        <f t="shared" si="30"/>
        <v>954.8305909309189</v>
      </c>
      <c r="D264" s="15">
        <f t="shared" si="31"/>
        <v>286.05</v>
      </c>
      <c r="E264" s="15">
        <f t="shared" si="32"/>
        <v>668.78059093091883</v>
      </c>
      <c r="F264" s="6">
        <f t="shared" si="33"/>
        <v>0</v>
      </c>
      <c r="G264" s="4">
        <f t="shared" si="34"/>
        <v>85145.469903546473</v>
      </c>
      <c r="I264" s="7"/>
    </row>
    <row r="265" spans="1:9" x14ac:dyDescent="0.25">
      <c r="A265" s="3">
        <f t="shared" si="28"/>
        <v>51621</v>
      </c>
      <c r="B265">
        <f t="shared" si="29"/>
        <v>255</v>
      </c>
      <c r="C265" s="15">
        <f t="shared" si="30"/>
        <v>954.8305909309189</v>
      </c>
      <c r="D265" s="15">
        <f t="shared" si="31"/>
        <v>283.82</v>
      </c>
      <c r="E265" s="15">
        <f t="shared" si="32"/>
        <v>671.01059093091885</v>
      </c>
      <c r="F265" s="6">
        <f t="shared" si="33"/>
        <v>0</v>
      </c>
      <c r="G265" s="4">
        <f t="shared" si="34"/>
        <v>84474.459312615552</v>
      </c>
      <c r="I265" s="7"/>
    </row>
    <row r="266" spans="1:9" x14ac:dyDescent="0.25">
      <c r="A266" s="3">
        <f t="shared" si="28"/>
        <v>51652</v>
      </c>
      <c r="B266">
        <f t="shared" si="29"/>
        <v>256</v>
      </c>
      <c r="C266" s="15">
        <f t="shared" si="30"/>
        <v>954.8305909309189</v>
      </c>
      <c r="D266" s="15">
        <f t="shared" si="31"/>
        <v>281.58</v>
      </c>
      <c r="E266" s="15">
        <f t="shared" si="32"/>
        <v>673.25059093091886</v>
      </c>
      <c r="F266" s="6">
        <f t="shared" si="33"/>
        <v>0</v>
      </c>
      <c r="G266" s="4">
        <f t="shared" si="34"/>
        <v>83801.208721684627</v>
      </c>
      <c r="I266" s="7"/>
    </row>
    <row r="267" spans="1:9" x14ac:dyDescent="0.25">
      <c r="A267" s="3">
        <f t="shared" si="28"/>
        <v>51682</v>
      </c>
      <c r="B267">
        <f t="shared" si="29"/>
        <v>257</v>
      </c>
      <c r="C267" s="15">
        <f t="shared" si="30"/>
        <v>954.8305909309189</v>
      </c>
      <c r="D267" s="15">
        <f t="shared" si="31"/>
        <v>279.33999999999997</v>
      </c>
      <c r="E267" s="15">
        <f t="shared" si="32"/>
        <v>675.49059093091887</v>
      </c>
      <c r="F267" s="6">
        <f t="shared" si="33"/>
        <v>0</v>
      </c>
      <c r="G267" s="4">
        <f t="shared" si="34"/>
        <v>83125.71813075371</v>
      </c>
      <c r="I267" s="7"/>
    </row>
    <row r="268" spans="1:9" x14ac:dyDescent="0.25">
      <c r="A268" s="3">
        <f t="shared" si="28"/>
        <v>51713</v>
      </c>
      <c r="B268">
        <f t="shared" si="29"/>
        <v>258</v>
      </c>
      <c r="C268" s="15">
        <f t="shared" si="30"/>
        <v>954.8305909309189</v>
      </c>
      <c r="D268" s="15">
        <f t="shared" si="31"/>
        <v>277.08999999999997</v>
      </c>
      <c r="E268" s="15">
        <f t="shared" si="32"/>
        <v>677.74059093091887</v>
      </c>
      <c r="F268" s="6">
        <f t="shared" si="33"/>
        <v>0</v>
      </c>
      <c r="G268" s="4">
        <f t="shared" si="34"/>
        <v>82447.977539822794</v>
      </c>
      <c r="I268" s="7"/>
    </row>
    <row r="269" spans="1:9" x14ac:dyDescent="0.25">
      <c r="A269" s="3">
        <f t="shared" si="28"/>
        <v>51744</v>
      </c>
      <c r="B269">
        <f t="shared" si="29"/>
        <v>259</v>
      </c>
      <c r="C269" s="15">
        <f t="shared" si="30"/>
        <v>954.8305909309189</v>
      </c>
      <c r="D269" s="15">
        <f t="shared" si="31"/>
        <v>274.83</v>
      </c>
      <c r="E269" s="15">
        <f t="shared" si="32"/>
        <v>680.00059093091886</v>
      </c>
      <c r="F269" s="6">
        <f t="shared" si="33"/>
        <v>0</v>
      </c>
      <c r="G269" s="4">
        <f t="shared" si="34"/>
        <v>81767.976948891868</v>
      </c>
      <c r="I269" s="7"/>
    </row>
    <row r="270" spans="1:9" x14ac:dyDescent="0.25">
      <c r="A270" s="3">
        <f t="shared" si="28"/>
        <v>51774</v>
      </c>
      <c r="B270">
        <f t="shared" si="29"/>
        <v>260</v>
      </c>
      <c r="C270" s="15">
        <f t="shared" si="30"/>
        <v>954.8305909309189</v>
      </c>
      <c r="D270" s="15">
        <f t="shared" si="31"/>
        <v>272.56</v>
      </c>
      <c r="E270" s="15">
        <f t="shared" si="32"/>
        <v>682.27059093091884</v>
      </c>
      <c r="F270" s="6">
        <f t="shared" si="33"/>
        <v>0</v>
      </c>
      <c r="G270" s="4">
        <f t="shared" si="34"/>
        <v>81085.706357960953</v>
      </c>
      <c r="I270" s="7"/>
    </row>
    <row r="271" spans="1:9" x14ac:dyDescent="0.25">
      <c r="A271" s="3">
        <f t="shared" si="28"/>
        <v>51805</v>
      </c>
      <c r="B271">
        <f t="shared" si="29"/>
        <v>261</v>
      </c>
      <c r="C271" s="15">
        <f t="shared" si="30"/>
        <v>954.8305909309189</v>
      </c>
      <c r="D271" s="15">
        <f t="shared" si="31"/>
        <v>270.29000000000002</v>
      </c>
      <c r="E271" s="15">
        <f t="shared" si="32"/>
        <v>684.54059093091882</v>
      </c>
      <c r="F271" s="6">
        <f t="shared" si="33"/>
        <v>0</v>
      </c>
      <c r="G271" s="4">
        <f t="shared" si="34"/>
        <v>80401.165767030034</v>
      </c>
      <c r="I271" s="7"/>
    </row>
    <row r="272" spans="1:9" x14ac:dyDescent="0.25">
      <c r="A272" s="3">
        <f t="shared" si="28"/>
        <v>51835</v>
      </c>
      <c r="B272">
        <f t="shared" si="29"/>
        <v>262</v>
      </c>
      <c r="C272" s="15">
        <f t="shared" si="30"/>
        <v>954.8305909309189</v>
      </c>
      <c r="D272" s="15">
        <f t="shared" si="31"/>
        <v>268</v>
      </c>
      <c r="E272" s="15">
        <f t="shared" si="32"/>
        <v>686.8305909309189</v>
      </c>
      <c r="F272" s="6">
        <f t="shared" si="33"/>
        <v>0</v>
      </c>
      <c r="G272" s="4">
        <f t="shared" si="34"/>
        <v>79714.335176099121</v>
      </c>
      <c r="I272" s="7"/>
    </row>
    <row r="273" spans="1:9" x14ac:dyDescent="0.25">
      <c r="A273" s="3">
        <f t="shared" si="28"/>
        <v>51866</v>
      </c>
      <c r="B273">
        <f t="shared" si="29"/>
        <v>263</v>
      </c>
      <c r="C273" s="15">
        <f t="shared" si="30"/>
        <v>954.8305909309189</v>
      </c>
      <c r="D273" s="15">
        <f t="shared" si="31"/>
        <v>265.70999999999998</v>
      </c>
      <c r="E273" s="15">
        <f t="shared" si="32"/>
        <v>689.12059093091898</v>
      </c>
      <c r="F273" s="6">
        <f t="shared" si="33"/>
        <v>0</v>
      </c>
      <c r="G273" s="4">
        <f t="shared" si="34"/>
        <v>79025.2145851682</v>
      </c>
      <c r="I273" s="7"/>
    </row>
    <row r="274" spans="1:9" x14ac:dyDescent="0.25">
      <c r="A274" s="3">
        <f t="shared" ref="A274:A337" si="35">IF(AND(G273&gt;0,G273&lt;&gt;""),EOMONTH(A273,1),"")</f>
        <v>51897</v>
      </c>
      <c r="B274">
        <f t="shared" ref="B274:B337" si="36">IF(AND(G273&gt;0,G273&lt;&gt;""),B273+1,"")</f>
        <v>264</v>
      </c>
      <c r="C274" s="15">
        <f t="shared" ref="C274:C337" si="37">IF(AND(G273&gt;0,G273&lt;&gt;""),IF(G273&lt;$F$6,G273+ROUND(G273*$G$2,2),$F$6),"")</f>
        <v>954.8305909309189</v>
      </c>
      <c r="D274" s="15">
        <f t="shared" ref="D274:D337" si="38">IF(AND(G273&gt;0,G273&lt;&gt;""),ROUND(G273*$G$2,2),"")</f>
        <v>263.42</v>
      </c>
      <c r="E274" s="15">
        <f t="shared" ref="E274:E337" si="39">IF(AND(G273&gt;0,G273&lt;&gt;""),C274-D274,"")</f>
        <v>691.41059093091894</v>
      </c>
      <c r="F274" s="6">
        <f t="shared" ref="F274:F337" si="40">IF(AND(G273&gt;0,G273&lt;&gt;""),IF(I274&gt;0,I274,$I$4),"")</f>
        <v>0</v>
      </c>
      <c r="G274" s="4">
        <f t="shared" ref="G274:G337" si="41">IF(AND(G273&gt;0,G273&lt;&gt;""),G273-E274-F274,"")</f>
        <v>78333.803994237285</v>
      </c>
      <c r="I274" s="7"/>
    </row>
    <row r="275" spans="1:9" x14ac:dyDescent="0.25">
      <c r="A275" s="3">
        <f t="shared" si="35"/>
        <v>51925</v>
      </c>
      <c r="B275">
        <f t="shared" si="36"/>
        <v>265</v>
      </c>
      <c r="C275" s="15">
        <f t="shared" si="37"/>
        <v>954.8305909309189</v>
      </c>
      <c r="D275" s="15">
        <f t="shared" si="38"/>
        <v>261.11</v>
      </c>
      <c r="E275" s="15">
        <f t="shared" si="39"/>
        <v>693.72059093091889</v>
      </c>
      <c r="F275" s="6">
        <f t="shared" si="40"/>
        <v>0</v>
      </c>
      <c r="G275" s="4">
        <f t="shared" si="41"/>
        <v>77640.083403306373</v>
      </c>
      <c r="I275" s="7"/>
    </row>
    <row r="276" spans="1:9" x14ac:dyDescent="0.25">
      <c r="A276" s="3">
        <f t="shared" si="35"/>
        <v>51956</v>
      </c>
      <c r="B276">
        <f t="shared" si="36"/>
        <v>266</v>
      </c>
      <c r="C276" s="15">
        <f t="shared" si="37"/>
        <v>954.8305909309189</v>
      </c>
      <c r="D276" s="15">
        <f t="shared" si="38"/>
        <v>258.8</v>
      </c>
      <c r="E276" s="15">
        <f t="shared" si="39"/>
        <v>696.03059093091883</v>
      </c>
      <c r="F276" s="6">
        <f t="shared" si="40"/>
        <v>0</v>
      </c>
      <c r="G276" s="4">
        <f t="shared" si="41"/>
        <v>76944.052812375448</v>
      </c>
      <c r="I276" s="7"/>
    </row>
    <row r="277" spans="1:9" x14ac:dyDescent="0.25">
      <c r="A277" s="3">
        <f t="shared" si="35"/>
        <v>51986</v>
      </c>
      <c r="B277">
        <f t="shared" si="36"/>
        <v>267</v>
      </c>
      <c r="C277" s="15">
        <f t="shared" si="37"/>
        <v>954.8305909309189</v>
      </c>
      <c r="D277" s="15">
        <f t="shared" si="38"/>
        <v>256.48</v>
      </c>
      <c r="E277" s="15">
        <f t="shared" si="39"/>
        <v>698.35059093091888</v>
      </c>
      <c r="F277" s="6">
        <f t="shared" si="40"/>
        <v>0</v>
      </c>
      <c r="G277" s="4">
        <f t="shared" si="41"/>
        <v>76245.702221444531</v>
      </c>
      <c r="I277" s="7"/>
    </row>
    <row r="278" spans="1:9" x14ac:dyDescent="0.25">
      <c r="A278" s="3">
        <f t="shared" si="35"/>
        <v>52017</v>
      </c>
      <c r="B278">
        <f t="shared" si="36"/>
        <v>268</v>
      </c>
      <c r="C278" s="15">
        <f t="shared" si="37"/>
        <v>954.8305909309189</v>
      </c>
      <c r="D278" s="15">
        <f t="shared" si="38"/>
        <v>254.15</v>
      </c>
      <c r="E278" s="15">
        <f t="shared" si="39"/>
        <v>700.68059093091892</v>
      </c>
      <c r="F278" s="6">
        <f t="shared" si="40"/>
        <v>0</v>
      </c>
      <c r="G278" s="4">
        <f t="shared" si="41"/>
        <v>75545.021630513613</v>
      </c>
      <c r="I278" s="7"/>
    </row>
    <row r="279" spans="1:9" x14ac:dyDescent="0.25">
      <c r="A279" s="3">
        <f t="shared" si="35"/>
        <v>52047</v>
      </c>
      <c r="B279">
        <f t="shared" si="36"/>
        <v>269</v>
      </c>
      <c r="C279" s="15">
        <f t="shared" si="37"/>
        <v>954.8305909309189</v>
      </c>
      <c r="D279" s="15">
        <f t="shared" si="38"/>
        <v>251.82</v>
      </c>
      <c r="E279" s="15">
        <f t="shared" si="39"/>
        <v>703.01059093091885</v>
      </c>
      <c r="F279" s="6">
        <f t="shared" si="40"/>
        <v>0</v>
      </c>
      <c r="G279" s="4">
        <f t="shared" si="41"/>
        <v>74842.011039582692</v>
      </c>
      <c r="I279" s="7"/>
    </row>
    <row r="280" spans="1:9" x14ac:dyDescent="0.25">
      <c r="A280" s="3">
        <f t="shared" si="35"/>
        <v>52078</v>
      </c>
      <c r="B280">
        <f t="shared" si="36"/>
        <v>270</v>
      </c>
      <c r="C280" s="15">
        <f t="shared" si="37"/>
        <v>954.8305909309189</v>
      </c>
      <c r="D280" s="15">
        <f t="shared" si="38"/>
        <v>249.47</v>
      </c>
      <c r="E280" s="15">
        <f t="shared" si="39"/>
        <v>705.36059093091887</v>
      </c>
      <c r="F280" s="6">
        <f t="shared" si="40"/>
        <v>0</v>
      </c>
      <c r="G280" s="4">
        <f t="shared" si="41"/>
        <v>74136.650448651781</v>
      </c>
      <c r="I280" s="7"/>
    </row>
    <row r="281" spans="1:9" x14ac:dyDescent="0.25">
      <c r="A281" s="3">
        <f t="shared" si="35"/>
        <v>52109</v>
      </c>
      <c r="B281">
        <f t="shared" si="36"/>
        <v>271</v>
      </c>
      <c r="C281" s="15">
        <f t="shared" si="37"/>
        <v>954.8305909309189</v>
      </c>
      <c r="D281" s="15">
        <f t="shared" si="38"/>
        <v>247.12</v>
      </c>
      <c r="E281" s="15">
        <f t="shared" si="39"/>
        <v>707.7105909309189</v>
      </c>
      <c r="F281" s="6">
        <f t="shared" si="40"/>
        <v>0</v>
      </c>
      <c r="G281" s="4">
        <f t="shared" si="41"/>
        <v>73428.939857720863</v>
      </c>
      <c r="I281" s="7"/>
    </row>
    <row r="282" spans="1:9" x14ac:dyDescent="0.25">
      <c r="A282" s="3">
        <f t="shared" si="35"/>
        <v>52139</v>
      </c>
      <c r="B282">
        <f t="shared" si="36"/>
        <v>272</v>
      </c>
      <c r="C282" s="15">
        <f t="shared" si="37"/>
        <v>954.8305909309189</v>
      </c>
      <c r="D282" s="15">
        <f t="shared" si="38"/>
        <v>244.76</v>
      </c>
      <c r="E282" s="15">
        <f t="shared" si="39"/>
        <v>710.07059093091891</v>
      </c>
      <c r="F282" s="6">
        <f t="shared" si="40"/>
        <v>0</v>
      </c>
      <c r="G282" s="4">
        <f t="shared" si="41"/>
        <v>72718.869266789945</v>
      </c>
      <c r="I282" s="7"/>
    </row>
    <row r="283" spans="1:9" x14ac:dyDescent="0.25">
      <c r="A283" s="3">
        <f t="shared" si="35"/>
        <v>52170</v>
      </c>
      <c r="B283">
        <f t="shared" si="36"/>
        <v>273</v>
      </c>
      <c r="C283" s="15">
        <f t="shared" si="37"/>
        <v>954.8305909309189</v>
      </c>
      <c r="D283" s="15">
        <f t="shared" si="38"/>
        <v>242.4</v>
      </c>
      <c r="E283" s="15">
        <f t="shared" si="39"/>
        <v>712.43059093091892</v>
      </c>
      <c r="F283" s="6">
        <f t="shared" si="40"/>
        <v>0</v>
      </c>
      <c r="G283" s="4">
        <f t="shared" si="41"/>
        <v>72006.438675859026</v>
      </c>
      <c r="I283" s="7"/>
    </row>
    <row r="284" spans="1:9" x14ac:dyDescent="0.25">
      <c r="A284" s="3">
        <f t="shared" si="35"/>
        <v>52200</v>
      </c>
      <c r="B284">
        <f t="shared" si="36"/>
        <v>274</v>
      </c>
      <c r="C284" s="15">
        <f t="shared" si="37"/>
        <v>954.8305909309189</v>
      </c>
      <c r="D284" s="15">
        <f t="shared" si="38"/>
        <v>240.02</v>
      </c>
      <c r="E284" s="15">
        <f t="shared" si="39"/>
        <v>714.81059093091892</v>
      </c>
      <c r="F284" s="6">
        <f t="shared" si="40"/>
        <v>0</v>
      </c>
      <c r="G284" s="4">
        <f t="shared" si="41"/>
        <v>71291.628084928103</v>
      </c>
      <c r="I284" s="7"/>
    </row>
    <row r="285" spans="1:9" x14ac:dyDescent="0.25">
      <c r="A285" s="3">
        <f t="shared" si="35"/>
        <v>52231</v>
      </c>
      <c r="B285">
        <f t="shared" si="36"/>
        <v>275</v>
      </c>
      <c r="C285" s="15">
        <f t="shared" si="37"/>
        <v>954.8305909309189</v>
      </c>
      <c r="D285" s="15">
        <f t="shared" si="38"/>
        <v>237.64</v>
      </c>
      <c r="E285" s="15">
        <f t="shared" si="39"/>
        <v>717.19059093091892</v>
      </c>
      <c r="F285" s="6">
        <f t="shared" si="40"/>
        <v>0</v>
      </c>
      <c r="G285" s="4">
        <f t="shared" si="41"/>
        <v>70574.437493997189</v>
      </c>
      <c r="I285" s="7"/>
    </row>
    <row r="286" spans="1:9" x14ac:dyDescent="0.25">
      <c r="A286" s="3">
        <f t="shared" si="35"/>
        <v>52262</v>
      </c>
      <c r="B286">
        <f t="shared" si="36"/>
        <v>276</v>
      </c>
      <c r="C286" s="15">
        <f t="shared" si="37"/>
        <v>954.8305909309189</v>
      </c>
      <c r="D286" s="15">
        <f t="shared" si="38"/>
        <v>235.25</v>
      </c>
      <c r="E286" s="15">
        <f t="shared" si="39"/>
        <v>719.5805909309189</v>
      </c>
      <c r="F286" s="6">
        <f t="shared" si="40"/>
        <v>0</v>
      </c>
      <c r="G286" s="4">
        <f t="shared" si="41"/>
        <v>69854.856903066277</v>
      </c>
      <c r="I286" s="7"/>
    </row>
    <row r="287" spans="1:9" x14ac:dyDescent="0.25">
      <c r="A287" s="3">
        <f t="shared" si="35"/>
        <v>52290</v>
      </c>
      <c r="B287">
        <f t="shared" si="36"/>
        <v>277</v>
      </c>
      <c r="C287" s="15">
        <f t="shared" si="37"/>
        <v>954.8305909309189</v>
      </c>
      <c r="D287" s="15">
        <f t="shared" si="38"/>
        <v>232.85</v>
      </c>
      <c r="E287" s="15">
        <f t="shared" si="39"/>
        <v>721.98059093091888</v>
      </c>
      <c r="F287" s="6">
        <f t="shared" si="40"/>
        <v>0</v>
      </c>
      <c r="G287" s="4">
        <f t="shared" si="41"/>
        <v>69132.876312135355</v>
      </c>
      <c r="I287" s="7"/>
    </row>
    <row r="288" spans="1:9" x14ac:dyDescent="0.25">
      <c r="A288" s="3">
        <f t="shared" si="35"/>
        <v>52321</v>
      </c>
      <c r="B288">
        <f t="shared" si="36"/>
        <v>278</v>
      </c>
      <c r="C288" s="15">
        <f t="shared" si="37"/>
        <v>954.8305909309189</v>
      </c>
      <c r="D288" s="15">
        <f t="shared" si="38"/>
        <v>230.44</v>
      </c>
      <c r="E288" s="15">
        <f t="shared" si="39"/>
        <v>724.39059093091896</v>
      </c>
      <c r="F288" s="6">
        <f t="shared" si="40"/>
        <v>0</v>
      </c>
      <c r="G288" s="4">
        <f t="shared" si="41"/>
        <v>68408.48572120443</v>
      </c>
      <c r="I288" s="7"/>
    </row>
    <row r="289" spans="1:9" x14ac:dyDescent="0.25">
      <c r="A289" s="3">
        <f t="shared" si="35"/>
        <v>52351</v>
      </c>
      <c r="B289">
        <f t="shared" si="36"/>
        <v>279</v>
      </c>
      <c r="C289" s="15">
        <f t="shared" si="37"/>
        <v>954.8305909309189</v>
      </c>
      <c r="D289" s="15">
        <f t="shared" si="38"/>
        <v>228.03</v>
      </c>
      <c r="E289" s="15">
        <f t="shared" si="39"/>
        <v>726.80059093091893</v>
      </c>
      <c r="F289" s="6">
        <f t="shared" si="40"/>
        <v>0</v>
      </c>
      <c r="G289" s="4">
        <f t="shared" si="41"/>
        <v>67681.685130273516</v>
      </c>
      <c r="I289" s="7"/>
    </row>
    <row r="290" spans="1:9" x14ac:dyDescent="0.25">
      <c r="A290" s="3">
        <f t="shared" si="35"/>
        <v>52382</v>
      </c>
      <c r="B290">
        <f t="shared" si="36"/>
        <v>280</v>
      </c>
      <c r="C290" s="15">
        <f t="shared" si="37"/>
        <v>954.8305909309189</v>
      </c>
      <c r="D290" s="15">
        <f t="shared" si="38"/>
        <v>225.61</v>
      </c>
      <c r="E290" s="15">
        <f t="shared" si="39"/>
        <v>729.22059093091889</v>
      </c>
      <c r="F290" s="6">
        <f t="shared" si="40"/>
        <v>0</v>
      </c>
      <c r="G290" s="4">
        <f t="shared" si="41"/>
        <v>66952.464539342604</v>
      </c>
      <c r="I290" s="7"/>
    </row>
    <row r="291" spans="1:9" x14ac:dyDescent="0.25">
      <c r="A291" s="3">
        <f t="shared" si="35"/>
        <v>52412</v>
      </c>
      <c r="B291">
        <f t="shared" si="36"/>
        <v>281</v>
      </c>
      <c r="C291" s="15">
        <f t="shared" si="37"/>
        <v>954.8305909309189</v>
      </c>
      <c r="D291" s="15">
        <f t="shared" si="38"/>
        <v>223.17</v>
      </c>
      <c r="E291" s="15">
        <f t="shared" si="39"/>
        <v>731.66059093091894</v>
      </c>
      <c r="F291" s="6">
        <f t="shared" si="40"/>
        <v>0</v>
      </c>
      <c r="G291" s="4">
        <f t="shared" si="41"/>
        <v>66220.803948411689</v>
      </c>
      <c r="I291" s="7"/>
    </row>
    <row r="292" spans="1:9" x14ac:dyDescent="0.25">
      <c r="A292" s="3">
        <f t="shared" si="35"/>
        <v>52443</v>
      </c>
      <c r="B292">
        <f t="shared" si="36"/>
        <v>282</v>
      </c>
      <c r="C292" s="15">
        <f t="shared" si="37"/>
        <v>954.8305909309189</v>
      </c>
      <c r="D292" s="15">
        <f t="shared" si="38"/>
        <v>220.74</v>
      </c>
      <c r="E292" s="15">
        <f t="shared" si="39"/>
        <v>734.09059093091889</v>
      </c>
      <c r="F292" s="6">
        <f t="shared" si="40"/>
        <v>0</v>
      </c>
      <c r="G292" s="4">
        <f t="shared" si="41"/>
        <v>65486.713357480767</v>
      </c>
      <c r="I292" s="7"/>
    </row>
    <row r="293" spans="1:9" x14ac:dyDescent="0.25">
      <c r="A293" s="3">
        <f t="shared" si="35"/>
        <v>52474</v>
      </c>
      <c r="B293">
        <f t="shared" si="36"/>
        <v>283</v>
      </c>
      <c r="C293" s="15">
        <f t="shared" si="37"/>
        <v>954.8305909309189</v>
      </c>
      <c r="D293" s="15">
        <f t="shared" si="38"/>
        <v>218.29</v>
      </c>
      <c r="E293" s="15">
        <f t="shared" si="39"/>
        <v>736.54059093091894</v>
      </c>
      <c r="F293" s="6">
        <f t="shared" si="40"/>
        <v>0</v>
      </c>
      <c r="G293" s="4">
        <f t="shared" si="41"/>
        <v>64750.172766549847</v>
      </c>
      <c r="I293" s="7"/>
    </row>
    <row r="294" spans="1:9" x14ac:dyDescent="0.25">
      <c r="A294" s="3">
        <f t="shared" si="35"/>
        <v>52504</v>
      </c>
      <c r="B294">
        <f t="shared" si="36"/>
        <v>284</v>
      </c>
      <c r="C294" s="15">
        <f t="shared" si="37"/>
        <v>954.8305909309189</v>
      </c>
      <c r="D294" s="15">
        <f t="shared" si="38"/>
        <v>215.83</v>
      </c>
      <c r="E294" s="15">
        <f t="shared" si="39"/>
        <v>739.00059093091886</v>
      </c>
      <c r="F294" s="6">
        <f t="shared" si="40"/>
        <v>0</v>
      </c>
      <c r="G294" s="4">
        <f t="shared" si="41"/>
        <v>64011.172175618929</v>
      </c>
      <c r="I294" s="7"/>
    </row>
    <row r="295" spans="1:9" x14ac:dyDescent="0.25">
      <c r="A295" s="3">
        <f t="shared" si="35"/>
        <v>52535</v>
      </c>
      <c r="B295">
        <f t="shared" si="36"/>
        <v>285</v>
      </c>
      <c r="C295" s="15">
        <f t="shared" si="37"/>
        <v>954.8305909309189</v>
      </c>
      <c r="D295" s="15">
        <f t="shared" si="38"/>
        <v>213.37</v>
      </c>
      <c r="E295" s="15">
        <f t="shared" si="39"/>
        <v>741.4605909309189</v>
      </c>
      <c r="F295" s="6">
        <f t="shared" si="40"/>
        <v>0</v>
      </c>
      <c r="G295" s="4">
        <f t="shared" si="41"/>
        <v>63269.711584688011</v>
      </c>
      <c r="I295" s="7"/>
    </row>
    <row r="296" spans="1:9" x14ac:dyDescent="0.25">
      <c r="A296" s="3">
        <f t="shared" si="35"/>
        <v>52565</v>
      </c>
      <c r="B296">
        <f t="shared" si="36"/>
        <v>286</v>
      </c>
      <c r="C296" s="15">
        <f t="shared" si="37"/>
        <v>954.8305909309189</v>
      </c>
      <c r="D296" s="15">
        <f t="shared" si="38"/>
        <v>210.9</v>
      </c>
      <c r="E296" s="15">
        <f t="shared" si="39"/>
        <v>743.93059093091892</v>
      </c>
      <c r="F296" s="6">
        <f t="shared" si="40"/>
        <v>0</v>
      </c>
      <c r="G296" s="4">
        <f t="shared" si="41"/>
        <v>62525.780993757093</v>
      </c>
      <c r="I296" s="7"/>
    </row>
    <row r="297" spans="1:9" x14ac:dyDescent="0.25">
      <c r="A297" s="3">
        <f t="shared" si="35"/>
        <v>52596</v>
      </c>
      <c r="B297">
        <f t="shared" si="36"/>
        <v>287</v>
      </c>
      <c r="C297" s="15">
        <f t="shared" si="37"/>
        <v>954.8305909309189</v>
      </c>
      <c r="D297" s="15">
        <f t="shared" si="38"/>
        <v>208.42</v>
      </c>
      <c r="E297" s="15">
        <f t="shared" si="39"/>
        <v>746.41059093091894</v>
      </c>
      <c r="F297" s="6">
        <f t="shared" si="40"/>
        <v>0</v>
      </c>
      <c r="G297" s="4">
        <f t="shared" si="41"/>
        <v>61779.370402826171</v>
      </c>
      <c r="I297" s="7"/>
    </row>
    <row r="298" spans="1:9" x14ac:dyDescent="0.25">
      <c r="A298" s="3">
        <f t="shared" si="35"/>
        <v>52627</v>
      </c>
      <c r="B298">
        <f t="shared" si="36"/>
        <v>288</v>
      </c>
      <c r="C298" s="15">
        <f t="shared" si="37"/>
        <v>954.8305909309189</v>
      </c>
      <c r="D298" s="15">
        <f t="shared" si="38"/>
        <v>205.93</v>
      </c>
      <c r="E298" s="15">
        <f t="shared" si="39"/>
        <v>748.90059093091895</v>
      </c>
      <c r="F298" s="6">
        <f t="shared" si="40"/>
        <v>0</v>
      </c>
      <c r="G298" s="4">
        <f t="shared" si="41"/>
        <v>61030.469811895251</v>
      </c>
      <c r="I298" s="7"/>
    </row>
    <row r="299" spans="1:9" x14ac:dyDescent="0.25">
      <c r="A299" s="3">
        <f t="shared" si="35"/>
        <v>52656</v>
      </c>
      <c r="B299">
        <f t="shared" si="36"/>
        <v>289</v>
      </c>
      <c r="C299" s="15">
        <f t="shared" si="37"/>
        <v>954.8305909309189</v>
      </c>
      <c r="D299" s="15">
        <f t="shared" si="38"/>
        <v>203.43</v>
      </c>
      <c r="E299" s="15">
        <f t="shared" si="39"/>
        <v>751.40059093091895</v>
      </c>
      <c r="F299" s="6">
        <f t="shared" si="40"/>
        <v>0</v>
      </c>
      <c r="G299" s="4">
        <f t="shared" si="41"/>
        <v>60279.069220964331</v>
      </c>
      <c r="I299" s="7"/>
    </row>
    <row r="300" spans="1:9" x14ac:dyDescent="0.25">
      <c r="A300" s="3">
        <f t="shared" si="35"/>
        <v>52687</v>
      </c>
      <c r="B300">
        <f t="shared" si="36"/>
        <v>290</v>
      </c>
      <c r="C300" s="15">
        <f t="shared" si="37"/>
        <v>954.8305909309189</v>
      </c>
      <c r="D300" s="15">
        <f t="shared" si="38"/>
        <v>200.93</v>
      </c>
      <c r="E300" s="15">
        <f t="shared" si="39"/>
        <v>753.90059093091895</v>
      </c>
      <c r="F300" s="6">
        <f t="shared" si="40"/>
        <v>0</v>
      </c>
      <c r="G300" s="4">
        <f t="shared" si="41"/>
        <v>59525.168630033411</v>
      </c>
      <c r="I300" s="7"/>
    </row>
    <row r="301" spans="1:9" x14ac:dyDescent="0.25">
      <c r="A301" s="3">
        <f t="shared" si="35"/>
        <v>52717</v>
      </c>
      <c r="B301">
        <f t="shared" si="36"/>
        <v>291</v>
      </c>
      <c r="C301" s="15">
        <f t="shared" si="37"/>
        <v>954.8305909309189</v>
      </c>
      <c r="D301" s="15">
        <f t="shared" si="38"/>
        <v>198.42</v>
      </c>
      <c r="E301" s="15">
        <f t="shared" si="39"/>
        <v>756.41059093091894</v>
      </c>
      <c r="F301" s="6">
        <f t="shared" si="40"/>
        <v>0</v>
      </c>
      <c r="G301" s="4">
        <f t="shared" si="41"/>
        <v>58768.758039102489</v>
      </c>
      <c r="I301" s="7"/>
    </row>
    <row r="302" spans="1:9" x14ac:dyDescent="0.25">
      <c r="A302" s="3">
        <f t="shared" si="35"/>
        <v>52748</v>
      </c>
      <c r="B302">
        <f t="shared" si="36"/>
        <v>292</v>
      </c>
      <c r="C302" s="15">
        <f t="shared" si="37"/>
        <v>954.8305909309189</v>
      </c>
      <c r="D302" s="15">
        <f t="shared" si="38"/>
        <v>195.9</v>
      </c>
      <c r="E302" s="15">
        <f t="shared" si="39"/>
        <v>758.93059093091892</v>
      </c>
      <c r="F302" s="6">
        <f t="shared" si="40"/>
        <v>0</v>
      </c>
      <c r="G302" s="4">
        <f t="shared" si="41"/>
        <v>58009.827448171571</v>
      </c>
      <c r="I302" s="7"/>
    </row>
    <row r="303" spans="1:9" x14ac:dyDescent="0.25">
      <c r="A303" s="3">
        <f t="shared" si="35"/>
        <v>52778</v>
      </c>
      <c r="B303">
        <f t="shared" si="36"/>
        <v>293</v>
      </c>
      <c r="C303" s="15">
        <f t="shared" si="37"/>
        <v>954.8305909309189</v>
      </c>
      <c r="D303" s="15">
        <f t="shared" si="38"/>
        <v>193.37</v>
      </c>
      <c r="E303" s="15">
        <f t="shared" si="39"/>
        <v>761.4605909309189</v>
      </c>
      <c r="F303" s="6">
        <f t="shared" si="40"/>
        <v>0</v>
      </c>
      <c r="G303" s="4">
        <f t="shared" si="41"/>
        <v>57248.366857240653</v>
      </c>
      <c r="I303" s="7"/>
    </row>
    <row r="304" spans="1:9" x14ac:dyDescent="0.25">
      <c r="A304" s="3">
        <f t="shared" si="35"/>
        <v>52809</v>
      </c>
      <c r="B304">
        <f t="shared" si="36"/>
        <v>294</v>
      </c>
      <c r="C304" s="15">
        <f t="shared" si="37"/>
        <v>954.8305909309189</v>
      </c>
      <c r="D304" s="15">
        <f t="shared" si="38"/>
        <v>190.83</v>
      </c>
      <c r="E304" s="15">
        <f t="shared" si="39"/>
        <v>764.00059093091886</v>
      </c>
      <c r="F304" s="6">
        <f t="shared" si="40"/>
        <v>0</v>
      </c>
      <c r="G304" s="4">
        <f t="shared" si="41"/>
        <v>56484.366266309735</v>
      </c>
      <c r="I304" s="7"/>
    </row>
    <row r="305" spans="1:9" x14ac:dyDescent="0.25">
      <c r="A305" s="3">
        <f t="shared" si="35"/>
        <v>52840</v>
      </c>
      <c r="B305">
        <f t="shared" si="36"/>
        <v>295</v>
      </c>
      <c r="C305" s="15">
        <f t="shared" si="37"/>
        <v>954.8305909309189</v>
      </c>
      <c r="D305" s="15">
        <f t="shared" si="38"/>
        <v>188.28</v>
      </c>
      <c r="E305" s="15">
        <f t="shared" si="39"/>
        <v>766.55059093091893</v>
      </c>
      <c r="F305" s="6">
        <f t="shared" si="40"/>
        <v>0</v>
      </c>
      <c r="G305" s="4">
        <f t="shared" si="41"/>
        <v>55717.815675378813</v>
      </c>
      <c r="I305" s="7"/>
    </row>
    <row r="306" spans="1:9" x14ac:dyDescent="0.25">
      <c r="A306" s="3">
        <f t="shared" si="35"/>
        <v>52870</v>
      </c>
      <c r="B306">
        <f t="shared" si="36"/>
        <v>296</v>
      </c>
      <c r="C306" s="15">
        <f t="shared" si="37"/>
        <v>954.8305909309189</v>
      </c>
      <c r="D306" s="15">
        <f t="shared" si="38"/>
        <v>185.73</v>
      </c>
      <c r="E306" s="15">
        <f t="shared" si="39"/>
        <v>769.10059093091888</v>
      </c>
      <c r="F306" s="6">
        <f t="shared" si="40"/>
        <v>0</v>
      </c>
      <c r="G306" s="4">
        <f t="shared" si="41"/>
        <v>54948.715084447897</v>
      </c>
      <c r="I306" s="7"/>
    </row>
    <row r="307" spans="1:9" x14ac:dyDescent="0.25">
      <c r="A307" s="3">
        <f t="shared" si="35"/>
        <v>52901</v>
      </c>
      <c r="B307">
        <f t="shared" si="36"/>
        <v>297</v>
      </c>
      <c r="C307" s="15">
        <f t="shared" si="37"/>
        <v>954.8305909309189</v>
      </c>
      <c r="D307" s="15">
        <f t="shared" si="38"/>
        <v>183.16</v>
      </c>
      <c r="E307" s="15">
        <f t="shared" si="39"/>
        <v>771.67059093091893</v>
      </c>
      <c r="F307" s="6">
        <f t="shared" si="40"/>
        <v>0</v>
      </c>
      <c r="G307" s="4">
        <f t="shared" si="41"/>
        <v>54177.04449351698</v>
      </c>
      <c r="I307" s="7"/>
    </row>
    <row r="308" spans="1:9" x14ac:dyDescent="0.25">
      <c r="A308" s="3">
        <f t="shared" si="35"/>
        <v>52931</v>
      </c>
      <c r="B308">
        <f t="shared" si="36"/>
        <v>298</v>
      </c>
      <c r="C308" s="15">
        <f t="shared" si="37"/>
        <v>954.8305909309189</v>
      </c>
      <c r="D308" s="15">
        <f t="shared" si="38"/>
        <v>180.59</v>
      </c>
      <c r="E308" s="15">
        <f t="shared" si="39"/>
        <v>774.24059093091887</v>
      </c>
      <c r="F308" s="6">
        <f t="shared" si="40"/>
        <v>0</v>
      </c>
      <c r="G308" s="4">
        <f t="shared" si="41"/>
        <v>53402.803902586063</v>
      </c>
      <c r="I308" s="7"/>
    </row>
    <row r="309" spans="1:9" x14ac:dyDescent="0.25">
      <c r="A309" s="3">
        <f t="shared" si="35"/>
        <v>52962</v>
      </c>
      <c r="B309">
        <f t="shared" si="36"/>
        <v>299</v>
      </c>
      <c r="C309" s="15">
        <f t="shared" si="37"/>
        <v>954.8305909309189</v>
      </c>
      <c r="D309" s="15">
        <f t="shared" si="38"/>
        <v>178.01</v>
      </c>
      <c r="E309" s="15">
        <f t="shared" si="39"/>
        <v>776.82059093091891</v>
      </c>
      <c r="F309" s="6">
        <f t="shared" si="40"/>
        <v>0</v>
      </c>
      <c r="G309" s="4">
        <f t="shared" si="41"/>
        <v>52625.983311655145</v>
      </c>
      <c r="I309" s="7"/>
    </row>
    <row r="310" spans="1:9" x14ac:dyDescent="0.25">
      <c r="A310" s="3">
        <f t="shared" si="35"/>
        <v>52993</v>
      </c>
      <c r="B310">
        <f t="shared" si="36"/>
        <v>300</v>
      </c>
      <c r="C310" s="15">
        <f t="shared" si="37"/>
        <v>954.8305909309189</v>
      </c>
      <c r="D310" s="15">
        <f t="shared" si="38"/>
        <v>175.42</v>
      </c>
      <c r="E310" s="15">
        <f t="shared" si="39"/>
        <v>779.41059093091894</v>
      </c>
      <c r="F310" s="6">
        <f t="shared" si="40"/>
        <v>0</v>
      </c>
      <c r="G310" s="4">
        <f t="shared" si="41"/>
        <v>51846.572720724223</v>
      </c>
      <c r="I310" s="7"/>
    </row>
    <row r="311" spans="1:9" x14ac:dyDescent="0.25">
      <c r="A311" s="3">
        <f t="shared" si="35"/>
        <v>53021</v>
      </c>
      <c r="B311">
        <f t="shared" si="36"/>
        <v>301</v>
      </c>
      <c r="C311" s="15">
        <f t="shared" si="37"/>
        <v>954.8305909309189</v>
      </c>
      <c r="D311" s="15">
        <f t="shared" si="38"/>
        <v>172.82</v>
      </c>
      <c r="E311" s="15">
        <f t="shared" si="39"/>
        <v>782.01059093091885</v>
      </c>
      <c r="F311" s="6">
        <f t="shared" si="40"/>
        <v>0</v>
      </c>
      <c r="G311" s="4">
        <f t="shared" si="41"/>
        <v>51064.562129793303</v>
      </c>
      <c r="I311" s="7"/>
    </row>
    <row r="312" spans="1:9" x14ac:dyDescent="0.25">
      <c r="A312" s="3">
        <f t="shared" si="35"/>
        <v>53052</v>
      </c>
      <c r="B312">
        <f t="shared" si="36"/>
        <v>302</v>
      </c>
      <c r="C312" s="15">
        <f t="shared" si="37"/>
        <v>954.8305909309189</v>
      </c>
      <c r="D312" s="15">
        <f t="shared" si="38"/>
        <v>170.22</v>
      </c>
      <c r="E312" s="15">
        <f t="shared" si="39"/>
        <v>784.61059093091887</v>
      </c>
      <c r="F312" s="6">
        <f t="shared" si="40"/>
        <v>0</v>
      </c>
      <c r="G312" s="4">
        <f t="shared" si="41"/>
        <v>50279.951538862384</v>
      </c>
      <c r="I312" s="7"/>
    </row>
    <row r="313" spans="1:9" x14ac:dyDescent="0.25">
      <c r="A313" s="3">
        <f t="shared" si="35"/>
        <v>53082</v>
      </c>
      <c r="B313">
        <f t="shared" si="36"/>
        <v>303</v>
      </c>
      <c r="C313" s="15">
        <f t="shared" si="37"/>
        <v>954.8305909309189</v>
      </c>
      <c r="D313" s="15">
        <f t="shared" si="38"/>
        <v>167.6</v>
      </c>
      <c r="E313" s="15">
        <f t="shared" si="39"/>
        <v>787.23059093091888</v>
      </c>
      <c r="F313" s="6">
        <f t="shared" si="40"/>
        <v>0</v>
      </c>
      <c r="G313" s="4">
        <f t="shared" si="41"/>
        <v>49492.720947931462</v>
      </c>
      <c r="I313" s="7"/>
    </row>
    <row r="314" spans="1:9" x14ac:dyDescent="0.25">
      <c r="A314" s="3">
        <f t="shared" si="35"/>
        <v>53113</v>
      </c>
      <c r="B314">
        <f t="shared" si="36"/>
        <v>304</v>
      </c>
      <c r="C314" s="15">
        <f t="shared" si="37"/>
        <v>954.8305909309189</v>
      </c>
      <c r="D314" s="15">
        <f t="shared" si="38"/>
        <v>164.98</v>
      </c>
      <c r="E314" s="15">
        <f t="shared" si="39"/>
        <v>789.85059093091888</v>
      </c>
      <c r="F314" s="6">
        <f t="shared" si="40"/>
        <v>0</v>
      </c>
      <c r="G314" s="4">
        <f t="shared" si="41"/>
        <v>48702.870357000545</v>
      </c>
      <c r="I314" s="7"/>
    </row>
    <row r="315" spans="1:9" x14ac:dyDescent="0.25">
      <c r="A315" s="3">
        <f t="shared" si="35"/>
        <v>53143</v>
      </c>
      <c r="B315">
        <f t="shared" si="36"/>
        <v>305</v>
      </c>
      <c r="C315" s="15">
        <f t="shared" si="37"/>
        <v>954.8305909309189</v>
      </c>
      <c r="D315" s="15">
        <f t="shared" si="38"/>
        <v>162.34</v>
      </c>
      <c r="E315" s="15">
        <f t="shared" si="39"/>
        <v>792.49059093091887</v>
      </c>
      <c r="F315" s="6">
        <f t="shared" si="40"/>
        <v>0</v>
      </c>
      <c r="G315" s="4">
        <f t="shared" si="41"/>
        <v>47910.379766069629</v>
      </c>
      <c r="I315" s="7"/>
    </row>
    <row r="316" spans="1:9" x14ac:dyDescent="0.25">
      <c r="A316" s="3">
        <f t="shared" si="35"/>
        <v>53174</v>
      </c>
      <c r="B316">
        <f t="shared" si="36"/>
        <v>306</v>
      </c>
      <c r="C316" s="15">
        <f t="shared" si="37"/>
        <v>954.8305909309189</v>
      </c>
      <c r="D316" s="15">
        <f t="shared" si="38"/>
        <v>159.69999999999999</v>
      </c>
      <c r="E316" s="15">
        <f t="shared" si="39"/>
        <v>795.13059093091897</v>
      </c>
      <c r="F316" s="6">
        <f t="shared" si="40"/>
        <v>0</v>
      </c>
      <c r="G316" s="4">
        <f t="shared" si="41"/>
        <v>47115.249175138713</v>
      </c>
      <c r="I316" s="7"/>
    </row>
    <row r="317" spans="1:9" x14ac:dyDescent="0.25">
      <c r="A317" s="3">
        <f t="shared" si="35"/>
        <v>53205</v>
      </c>
      <c r="B317">
        <f t="shared" si="36"/>
        <v>307</v>
      </c>
      <c r="C317" s="15">
        <f t="shared" si="37"/>
        <v>954.8305909309189</v>
      </c>
      <c r="D317" s="15">
        <f t="shared" si="38"/>
        <v>157.05000000000001</v>
      </c>
      <c r="E317" s="15">
        <f t="shared" si="39"/>
        <v>797.78059093091883</v>
      </c>
      <c r="F317" s="6">
        <f t="shared" si="40"/>
        <v>0</v>
      </c>
      <c r="G317" s="4">
        <f t="shared" si="41"/>
        <v>46317.468584207796</v>
      </c>
      <c r="I317" s="7"/>
    </row>
    <row r="318" spans="1:9" x14ac:dyDescent="0.25">
      <c r="A318" s="3">
        <f t="shared" si="35"/>
        <v>53235</v>
      </c>
      <c r="B318">
        <f t="shared" si="36"/>
        <v>308</v>
      </c>
      <c r="C318" s="15">
        <f t="shared" si="37"/>
        <v>954.8305909309189</v>
      </c>
      <c r="D318" s="15">
        <f t="shared" si="38"/>
        <v>154.38999999999999</v>
      </c>
      <c r="E318" s="15">
        <f t="shared" si="39"/>
        <v>800.44059093091892</v>
      </c>
      <c r="F318" s="6">
        <f t="shared" si="40"/>
        <v>0</v>
      </c>
      <c r="G318" s="4">
        <f t="shared" si="41"/>
        <v>45517.027993276875</v>
      </c>
      <c r="I318" s="7"/>
    </row>
    <row r="319" spans="1:9" x14ac:dyDescent="0.25">
      <c r="A319" s="3">
        <f t="shared" si="35"/>
        <v>53266</v>
      </c>
      <c r="B319">
        <f t="shared" si="36"/>
        <v>309</v>
      </c>
      <c r="C319" s="15">
        <f t="shared" si="37"/>
        <v>954.8305909309189</v>
      </c>
      <c r="D319" s="15">
        <f t="shared" si="38"/>
        <v>151.72</v>
      </c>
      <c r="E319" s="15">
        <f t="shared" si="39"/>
        <v>803.11059093091887</v>
      </c>
      <c r="F319" s="6">
        <f t="shared" si="40"/>
        <v>0</v>
      </c>
      <c r="G319" s="4">
        <f t="shared" si="41"/>
        <v>44713.917402345956</v>
      </c>
      <c r="I319" s="7"/>
    </row>
    <row r="320" spans="1:9" x14ac:dyDescent="0.25">
      <c r="A320" s="3">
        <f t="shared" si="35"/>
        <v>53296</v>
      </c>
      <c r="B320">
        <f t="shared" si="36"/>
        <v>310</v>
      </c>
      <c r="C320" s="15">
        <f t="shared" si="37"/>
        <v>954.8305909309189</v>
      </c>
      <c r="D320" s="15">
        <f t="shared" si="38"/>
        <v>149.05000000000001</v>
      </c>
      <c r="E320" s="15">
        <f t="shared" si="39"/>
        <v>805.78059093091883</v>
      </c>
      <c r="F320" s="6">
        <f t="shared" si="40"/>
        <v>0</v>
      </c>
      <c r="G320" s="4">
        <f t="shared" si="41"/>
        <v>43908.136811415039</v>
      </c>
      <c r="I320" s="7"/>
    </row>
    <row r="321" spans="1:9" x14ac:dyDescent="0.25">
      <c r="A321" s="3">
        <f t="shared" si="35"/>
        <v>53327</v>
      </c>
      <c r="B321">
        <f t="shared" si="36"/>
        <v>311</v>
      </c>
      <c r="C321" s="15">
        <f t="shared" si="37"/>
        <v>954.8305909309189</v>
      </c>
      <c r="D321" s="15">
        <f t="shared" si="38"/>
        <v>146.36000000000001</v>
      </c>
      <c r="E321" s="15">
        <f t="shared" si="39"/>
        <v>808.47059093091889</v>
      </c>
      <c r="F321" s="6">
        <f t="shared" si="40"/>
        <v>0</v>
      </c>
      <c r="G321" s="4">
        <f t="shared" si="41"/>
        <v>43099.66622048412</v>
      </c>
      <c r="I321" s="7"/>
    </row>
    <row r="322" spans="1:9" x14ac:dyDescent="0.25">
      <c r="A322" s="3">
        <f t="shared" si="35"/>
        <v>53358</v>
      </c>
      <c r="B322">
        <f t="shared" si="36"/>
        <v>312</v>
      </c>
      <c r="C322" s="15">
        <f t="shared" si="37"/>
        <v>954.8305909309189</v>
      </c>
      <c r="D322" s="15">
        <f t="shared" si="38"/>
        <v>143.66999999999999</v>
      </c>
      <c r="E322" s="15">
        <f t="shared" si="39"/>
        <v>811.16059093091894</v>
      </c>
      <c r="F322" s="6">
        <f t="shared" si="40"/>
        <v>0</v>
      </c>
      <c r="G322" s="4">
        <f t="shared" si="41"/>
        <v>42288.505629553198</v>
      </c>
      <c r="I322" s="7"/>
    </row>
    <row r="323" spans="1:9" x14ac:dyDescent="0.25">
      <c r="A323" s="3">
        <f t="shared" si="35"/>
        <v>53386</v>
      </c>
      <c r="B323">
        <f t="shared" si="36"/>
        <v>313</v>
      </c>
      <c r="C323" s="15">
        <f t="shared" si="37"/>
        <v>954.8305909309189</v>
      </c>
      <c r="D323" s="15">
        <f t="shared" si="38"/>
        <v>140.96</v>
      </c>
      <c r="E323" s="15">
        <f t="shared" si="39"/>
        <v>813.87059093091887</v>
      </c>
      <c r="F323" s="6">
        <f t="shared" si="40"/>
        <v>0</v>
      </c>
      <c r="G323" s="4">
        <f t="shared" si="41"/>
        <v>41474.635038622277</v>
      </c>
      <c r="I323" s="7"/>
    </row>
    <row r="324" spans="1:9" x14ac:dyDescent="0.25">
      <c r="A324" s="3">
        <f t="shared" si="35"/>
        <v>53417</v>
      </c>
      <c r="B324">
        <f t="shared" si="36"/>
        <v>314</v>
      </c>
      <c r="C324" s="15">
        <f t="shared" si="37"/>
        <v>954.8305909309189</v>
      </c>
      <c r="D324" s="15">
        <f t="shared" si="38"/>
        <v>138.25</v>
      </c>
      <c r="E324" s="15">
        <f t="shared" si="39"/>
        <v>816.5805909309189</v>
      </c>
      <c r="F324" s="6">
        <f t="shared" si="40"/>
        <v>0</v>
      </c>
      <c r="G324" s="4">
        <f t="shared" si="41"/>
        <v>40658.054447691356</v>
      </c>
      <c r="I324" s="7"/>
    </row>
    <row r="325" spans="1:9" x14ac:dyDescent="0.25">
      <c r="A325" s="3">
        <f t="shared" si="35"/>
        <v>53447</v>
      </c>
      <c r="B325">
        <f t="shared" si="36"/>
        <v>315</v>
      </c>
      <c r="C325" s="15">
        <f t="shared" si="37"/>
        <v>954.8305909309189</v>
      </c>
      <c r="D325" s="15">
        <f t="shared" si="38"/>
        <v>135.53</v>
      </c>
      <c r="E325" s="15">
        <f t="shared" si="39"/>
        <v>819.30059093091893</v>
      </c>
      <c r="F325" s="6">
        <f t="shared" si="40"/>
        <v>0</v>
      </c>
      <c r="G325" s="4">
        <f t="shared" si="41"/>
        <v>39838.753856760435</v>
      </c>
      <c r="I325" s="7"/>
    </row>
    <row r="326" spans="1:9" x14ac:dyDescent="0.25">
      <c r="A326" s="3">
        <f t="shared" si="35"/>
        <v>53478</v>
      </c>
      <c r="B326">
        <f t="shared" si="36"/>
        <v>316</v>
      </c>
      <c r="C326" s="15">
        <f t="shared" si="37"/>
        <v>954.8305909309189</v>
      </c>
      <c r="D326" s="15">
        <f t="shared" si="38"/>
        <v>132.80000000000001</v>
      </c>
      <c r="E326" s="15">
        <f t="shared" si="39"/>
        <v>822.03059093091883</v>
      </c>
      <c r="F326" s="6">
        <f t="shared" si="40"/>
        <v>0</v>
      </c>
      <c r="G326" s="4">
        <f t="shared" si="41"/>
        <v>39016.723265829518</v>
      </c>
      <c r="I326" s="7"/>
    </row>
    <row r="327" spans="1:9" x14ac:dyDescent="0.25">
      <c r="A327" s="3">
        <f t="shared" si="35"/>
        <v>53508</v>
      </c>
      <c r="B327">
        <f t="shared" si="36"/>
        <v>317</v>
      </c>
      <c r="C327" s="15">
        <f t="shared" si="37"/>
        <v>954.8305909309189</v>
      </c>
      <c r="D327" s="15">
        <f t="shared" si="38"/>
        <v>130.06</v>
      </c>
      <c r="E327" s="15">
        <f t="shared" si="39"/>
        <v>824.77059093091884</v>
      </c>
      <c r="F327" s="6">
        <f t="shared" si="40"/>
        <v>0</v>
      </c>
      <c r="G327" s="4">
        <f t="shared" si="41"/>
        <v>38191.952674898595</v>
      </c>
      <c r="I327" s="7"/>
    </row>
    <row r="328" spans="1:9" x14ac:dyDescent="0.25">
      <c r="A328" s="3">
        <f t="shared" si="35"/>
        <v>53539</v>
      </c>
      <c r="B328">
        <f t="shared" si="36"/>
        <v>318</v>
      </c>
      <c r="C328" s="15">
        <f t="shared" si="37"/>
        <v>954.8305909309189</v>
      </c>
      <c r="D328" s="15">
        <f t="shared" si="38"/>
        <v>127.31</v>
      </c>
      <c r="E328" s="15">
        <f t="shared" si="39"/>
        <v>827.52059093091884</v>
      </c>
      <c r="F328" s="6">
        <f t="shared" si="40"/>
        <v>0</v>
      </c>
      <c r="G328" s="4">
        <f t="shared" si="41"/>
        <v>37364.43208396768</v>
      </c>
      <c r="I328" s="7"/>
    </row>
    <row r="329" spans="1:9" x14ac:dyDescent="0.25">
      <c r="A329" s="3">
        <f t="shared" si="35"/>
        <v>53570</v>
      </c>
      <c r="B329">
        <f t="shared" si="36"/>
        <v>319</v>
      </c>
      <c r="C329" s="15">
        <f t="shared" si="37"/>
        <v>954.8305909309189</v>
      </c>
      <c r="D329" s="15">
        <f t="shared" si="38"/>
        <v>124.55</v>
      </c>
      <c r="E329" s="15">
        <f t="shared" si="39"/>
        <v>830.28059093091895</v>
      </c>
      <c r="F329" s="6">
        <f t="shared" si="40"/>
        <v>0</v>
      </c>
      <c r="G329" s="4">
        <f t="shared" si="41"/>
        <v>36534.151493036763</v>
      </c>
      <c r="I329" s="7"/>
    </row>
    <row r="330" spans="1:9" x14ac:dyDescent="0.25">
      <c r="A330" s="3">
        <f t="shared" si="35"/>
        <v>53600</v>
      </c>
      <c r="B330">
        <f t="shared" si="36"/>
        <v>320</v>
      </c>
      <c r="C330" s="15">
        <f t="shared" si="37"/>
        <v>954.8305909309189</v>
      </c>
      <c r="D330" s="15">
        <f t="shared" si="38"/>
        <v>121.78</v>
      </c>
      <c r="E330" s="15">
        <f t="shared" si="39"/>
        <v>833.05059093091893</v>
      </c>
      <c r="F330" s="6">
        <f t="shared" si="40"/>
        <v>0</v>
      </c>
      <c r="G330" s="4">
        <f t="shared" si="41"/>
        <v>35701.100902105842</v>
      </c>
      <c r="I330" s="7"/>
    </row>
    <row r="331" spans="1:9" x14ac:dyDescent="0.25">
      <c r="A331" s="3">
        <f t="shared" si="35"/>
        <v>53631</v>
      </c>
      <c r="B331">
        <f t="shared" si="36"/>
        <v>321</v>
      </c>
      <c r="C331" s="15">
        <f t="shared" si="37"/>
        <v>954.8305909309189</v>
      </c>
      <c r="D331" s="15">
        <f t="shared" si="38"/>
        <v>119</v>
      </c>
      <c r="E331" s="15">
        <f t="shared" si="39"/>
        <v>835.8305909309189</v>
      </c>
      <c r="F331" s="6">
        <f t="shared" si="40"/>
        <v>0</v>
      </c>
      <c r="G331" s="4">
        <f t="shared" si="41"/>
        <v>34865.270311174922</v>
      </c>
      <c r="I331" s="7"/>
    </row>
    <row r="332" spans="1:9" x14ac:dyDescent="0.25">
      <c r="A332" s="3">
        <f t="shared" si="35"/>
        <v>53661</v>
      </c>
      <c r="B332">
        <f t="shared" si="36"/>
        <v>322</v>
      </c>
      <c r="C332" s="15">
        <f t="shared" si="37"/>
        <v>954.8305909309189</v>
      </c>
      <c r="D332" s="15">
        <f t="shared" si="38"/>
        <v>116.22</v>
      </c>
      <c r="E332" s="15">
        <f t="shared" si="39"/>
        <v>838.61059093091887</v>
      </c>
      <c r="F332" s="6">
        <f t="shared" si="40"/>
        <v>0</v>
      </c>
      <c r="G332" s="4">
        <f t="shared" si="41"/>
        <v>34026.659720244003</v>
      </c>
      <c r="I332" s="7"/>
    </row>
    <row r="333" spans="1:9" x14ac:dyDescent="0.25">
      <c r="A333" s="3">
        <f t="shared" si="35"/>
        <v>53692</v>
      </c>
      <c r="B333">
        <f t="shared" si="36"/>
        <v>323</v>
      </c>
      <c r="C333" s="15">
        <f t="shared" si="37"/>
        <v>954.8305909309189</v>
      </c>
      <c r="D333" s="15">
        <f t="shared" si="38"/>
        <v>113.42</v>
      </c>
      <c r="E333" s="15">
        <f t="shared" si="39"/>
        <v>841.41059093091894</v>
      </c>
      <c r="F333" s="6">
        <f t="shared" si="40"/>
        <v>0</v>
      </c>
      <c r="G333" s="4">
        <f t="shared" si="41"/>
        <v>33185.249129313081</v>
      </c>
      <c r="I333" s="7"/>
    </row>
    <row r="334" spans="1:9" x14ac:dyDescent="0.25">
      <c r="A334" s="3">
        <f t="shared" si="35"/>
        <v>53723</v>
      </c>
      <c r="B334">
        <f t="shared" si="36"/>
        <v>324</v>
      </c>
      <c r="C334" s="15">
        <f t="shared" si="37"/>
        <v>954.8305909309189</v>
      </c>
      <c r="D334" s="15">
        <f t="shared" si="38"/>
        <v>110.62</v>
      </c>
      <c r="E334" s="15">
        <f t="shared" si="39"/>
        <v>844.2105909309189</v>
      </c>
      <c r="F334" s="6">
        <f t="shared" si="40"/>
        <v>0</v>
      </c>
      <c r="G334" s="4">
        <f t="shared" si="41"/>
        <v>32341.038538382163</v>
      </c>
      <c r="I334" s="7"/>
    </row>
    <row r="335" spans="1:9" x14ac:dyDescent="0.25">
      <c r="A335" s="3">
        <f t="shared" si="35"/>
        <v>53751</v>
      </c>
      <c r="B335">
        <f t="shared" si="36"/>
        <v>325</v>
      </c>
      <c r="C335" s="15">
        <f t="shared" si="37"/>
        <v>954.8305909309189</v>
      </c>
      <c r="D335" s="15">
        <f t="shared" si="38"/>
        <v>107.8</v>
      </c>
      <c r="E335" s="15">
        <f t="shared" si="39"/>
        <v>847.03059093091895</v>
      </c>
      <c r="F335" s="6">
        <f t="shared" si="40"/>
        <v>0</v>
      </c>
      <c r="G335" s="4">
        <f t="shared" si="41"/>
        <v>31494.007947451246</v>
      </c>
      <c r="I335" s="7"/>
    </row>
    <row r="336" spans="1:9" x14ac:dyDescent="0.25">
      <c r="A336" s="3">
        <f t="shared" si="35"/>
        <v>53782</v>
      </c>
      <c r="B336">
        <f t="shared" si="36"/>
        <v>326</v>
      </c>
      <c r="C336" s="15">
        <f t="shared" si="37"/>
        <v>954.8305909309189</v>
      </c>
      <c r="D336" s="15">
        <f t="shared" si="38"/>
        <v>104.98</v>
      </c>
      <c r="E336" s="15">
        <f t="shared" si="39"/>
        <v>849.85059093091888</v>
      </c>
      <c r="F336" s="6">
        <f t="shared" si="40"/>
        <v>0</v>
      </c>
      <c r="G336" s="4">
        <f t="shared" si="41"/>
        <v>30644.157356520325</v>
      </c>
      <c r="I336" s="7"/>
    </row>
    <row r="337" spans="1:9" x14ac:dyDescent="0.25">
      <c r="A337" s="3">
        <f t="shared" si="35"/>
        <v>53812</v>
      </c>
      <c r="B337">
        <f t="shared" si="36"/>
        <v>327</v>
      </c>
      <c r="C337" s="15">
        <f t="shared" si="37"/>
        <v>954.8305909309189</v>
      </c>
      <c r="D337" s="15">
        <f t="shared" si="38"/>
        <v>102.15</v>
      </c>
      <c r="E337" s="15">
        <f t="shared" si="39"/>
        <v>852.68059093091892</v>
      </c>
      <c r="F337" s="6">
        <f t="shared" si="40"/>
        <v>0</v>
      </c>
      <c r="G337" s="4">
        <f t="shared" si="41"/>
        <v>29791.476765589407</v>
      </c>
      <c r="I337" s="7"/>
    </row>
    <row r="338" spans="1:9" x14ac:dyDescent="0.25">
      <c r="A338" s="3">
        <f t="shared" ref="A338:A401" si="42">IF(AND(G337&gt;0,G337&lt;&gt;""),EOMONTH(A337,1),"")</f>
        <v>53843</v>
      </c>
      <c r="B338">
        <f t="shared" ref="B338:B401" si="43">IF(AND(G337&gt;0,G337&lt;&gt;""),B337+1,"")</f>
        <v>328</v>
      </c>
      <c r="C338" s="15">
        <f t="shared" ref="C338:C401" si="44">IF(AND(G337&gt;0,G337&lt;&gt;""),IF(G337&lt;$F$6,G337+ROUND(G337*$G$2,2),$F$6),"")</f>
        <v>954.8305909309189</v>
      </c>
      <c r="D338" s="15">
        <f t="shared" ref="D338:D401" si="45">IF(AND(G337&gt;0,G337&lt;&gt;""),ROUND(G337*$G$2,2),"")</f>
        <v>99.3</v>
      </c>
      <c r="E338" s="15">
        <f t="shared" ref="E338:E401" si="46">IF(AND(G337&gt;0,G337&lt;&gt;""),C338-D338,"")</f>
        <v>855.53059093091895</v>
      </c>
      <c r="F338" s="6">
        <f t="shared" ref="F338:F401" si="47">IF(AND(G337&gt;0,G337&lt;&gt;""),IF(I338&gt;0,I338,$I$4),"")</f>
        <v>0</v>
      </c>
      <c r="G338" s="4">
        <f t="shared" ref="G338:G401" si="48">IF(AND(G337&gt;0,G337&lt;&gt;""),G337-E338-F338,"")</f>
        <v>28935.946174658489</v>
      </c>
      <c r="I338" s="7"/>
    </row>
    <row r="339" spans="1:9" x14ac:dyDescent="0.25">
      <c r="A339" s="3">
        <f t="shared" si="42"/>
        <v>53873</v>
      </c>
      <c r="B339">
        <f t="shared" si="43"/>
        <v>329</v>
      </c>
      <c r="C339" s="15">
        <f t="shared" si="44"/>
        <v>954.8305909309189</v>
      </c>
      <c r="D339" s="15">
        <f t="shared" si="45"/>
        <v>96.45</v>
      </c>
      <c r="E339" s="15">
        <f t="shared" si="46"/>
        <v>858.38059093091886</v>
      </c>
      <c r="F339" s="6">
        <f t="shared" si="47"/>
        <v>0</v>
      </c>
      <c r="G339" s="4">
        <f t="shared" si="48"/>
        <v>28077.56558372757</v>
      </c>
      <c r="I339" s="7"/>
    </row>
    <row r="340" spans="1:9" x14ac:dyDescent="0.25">
      <c r="A340" s="3">
        <f t="shared" si="42"/>
        <v>53904</v>
      </c>
      <c r="B340">
        <f t="shared" si="43"/>
        <v>330</v>
      </c>
      <c r="C340" s="15">
        <f t="shared" si="44"/>
        <v>954.8305909309189</v>
      </c>
      <c r="D340" s="15">
        <f t="shared" si="45"/>
        <v>93.59</v>
      </c>
      <c r="E340" s="15">
        <f t="shared" si="46"/>
        <v>861.24059093091887</v>
      </c>
      <c r="F340" s="6">
        <f t="shared" si="47"/>
        <v>0</v>
      </c>
      <c r="G340" s="4">
        <f t="shared" si="48"/>
        <v>27216.32499279665</v>
      </c>
      <c r="I340" s="7"/>
    </row>
    <row r="341" spans="1:9" x14ac:dyDescent="0.25">
      <c r="A341" s="3">
        <f t="shared" si="42"/>
        <v>53935</v>
      </c>
      <c r="B341">
        <f t="shared" si="43"/>
        <v>331</v>
      </c>
      <c r="C341" s="15">
        <f t="shared" si="44"/>
        <v>954.8305909309189</v>
      </c>
      <c r="D341" s="15">
        <f t="shared" si="45"/>
        <v>90.72</v>
      </c>
      <c r="E341" s="15">
        <f t="shared" si="46"/>
        <v>864.11059093091887</v>
      </c>
      <c r="F341" s="6">
        <f t="shared" si="47"/>
        <v>0</v>
      </c>
      <c r="G341" s="4">
        <f t="shared" si="48"/>
        <v>26352.214401865731</v>
      </c>
      <c r="I341" s="7"/>
    </row>
    <row r="342" spans="1:9" x14ac:dyDescent="0.25">
      <c r="A342" s="3">
        <f t="shared" si="42"/>
        <v>53965</v>
      </c>
      <c r="B342">
        <f t="shared" si="43"/>
        <v>332</v>
      </c>
      <c r="C342" s="15">
        <f t="shared" si="44"/>
        <v>954.8305909309189</v>
      </c>
      <c r="D342" s="15">
        <f t="shared" si="45"/>
        <v>87.84</v>
      </c>
      <c r="E342" s="15">
        <f t="shared" si="46"/>
        <v>866.99059093091887</v>
      </c>
      <c r="F342" s="6">
        <f t="shared" si="47"/>
        <v>0</v>
      </c>
      <c r="G342" s="4">
        <f t="shared" si="48"/>
        <v>25485.223810934811</v>
      </c>
      <c r="I342" s="7"/>
    </row>
    <row r="343" spans="1:9" x14ac:dyDescent="0.25">
      <c r="A343" s="3">
        <f t="shared" si="42"/>
        <v>53996</v>
      </c>
      <c r="B343">
        <f t="shared" si="43"/>
        <v>333</v>
      </c>
      <c r="C343" s="15">
        <f t="shared" si="44"/>
        <v>954.8305909309189</v>
      </c>
      <c r="D343" s="15">
        <f t="shared" si="45"/>
        <v>84.95</v>
      </c>
      <c r="E343" s="15">
        <f t="shared" si="46"/>
        <v>869.88059093091886</v>
      </c>
      <c r="F343" s="6">
        <f t="shared" si="47"/>
        <v>0</v>
      </c>
      <c r="G343" s="4">
        <f t="shared" si="48"/>
        <v>24615.343220003891</v>
      </c>
      <c r="I343" s="7"/>
    </row>
    <row r="344" spans="1:9" x14ac:dyDescent="0.25">
      <c r="A344" s="3">
        <f t="shared" si="42"/>
        <v>54026</v>
      </c>
      <c r="B344">
        <f t="shared" si="43"/>
        <v>334</v>
      </c>
      <c r="C344" s="15">
        <f t="shared" si="44"/>
        <v>954.8305909309189</v>
      </c>
      <c r="D344" s="15">
        <f t="shared" si="45"/>
        <v>82.05</v>
      </c>
      <c r="E344" s="15">
        <f t="shared" si="46"/>
        <v>872.78059093091895</v>
      </c>
      <c r="F344" s="6">
        <f t="shared" si="47"/>
        <v>0</v>
      </c>
      <c r="G344" s="4">
        <f t="shared" si="48"/>
        <v>23742.562629072974</v>
      </c>
      <c r="I344" s="7"/>
    </row>
    <row r="345" spans="1:9" x14ac:dyDescent="0.25">
      <c r="A345" s="3">
        <f t="shared" si="42"/>
        <v>54057</v>
      </c>
      <c r="B345">
        <f t="shared" si="43"/>
        <v>335</v>
      </c>
      <c r="C345" s="15">
        <f t="shared" si="44"/>
        <v>954.8305909309189</v>
      </c>
      <c r="D345" s="15">
        <f t="shared" si="45"/>
        <v>79.14</v>
      </c>
      <c r="E345" s="15">
        <f t="shared" si="46"/>
        <v>875.69059093091892</v>
      </c>
      <c r="F345" s="6">
        <f t="shared" si="47"/>
        <v>0</v>
      </c>
      <c r="G345" s="4">
        <f t="shared" si="48"/>
        <v>22866.872038142057</v>
      </c>
      <c r="I345" s="7"/>
    </row>
    <row r="346" spans="1:9" x14ac:dyDescent="0.25">
      <c r="A346" s="3">
        <f t="shared" si="42"/>
        <v>54088</v>
      </c>
      <c r="B346">
        <f t="shared" si="43"/>
        <v>336</v>
      </c>
      <c r="C346" s="15">
        <f t="shared" si="44"/>
        <v>954.8305909309189</v>
      </c>
      <c r="D346" s="15">
        <f t="shared" si="45"/>
        <v>76.22</v>
      </c>
      <c r="E346" s="15">
        <f t="shared" si="46"/>
        <v>878.61059093091887</v>
      </c>
      <c r="F346" s="6">
        <f t="shared" si="47"/>
        <v>0</v>
      </c>
      <c r="G346" s="4">
        <f t="shared" si="48"/>
        <v>21988.261447211138</v>
      </c>
      <c r="I346" s="7"/>
    </row>
    <row r="347" spans="1:9" x14ac:dyDescent="0.25">
      <c r="A347" s="3">
        <f t="shared" si="42"/>
        <v>54117</v>
      </c>
      <c r="B347">
        <f t="shared" si="43"/>
        <v>337</v>
      </c>
      <c r="C347" s="15">
        <f t="shared" si="44"/>
        <v>954.8305909309189</v>
      </c>
      <c r="D347" s="15">
        <f t="shared" si="45"/>
        <v>73.290000000000006</v>
      </c>
      <c r="E347" s="15">
        <f t="shared" si="46"/>
        <v>881.54059093091894</v>
      </c>
      <c r="F347" s="6">
        <f t="shared" si="47"/>
        <v>0</v>
      </c>
      <c r="G347" s="4">
        <f t="shared" si="48"/>
        <v>21106.720856280219</v>
      </c>
      <c r="I347" s="7"/>
    </row>
    <row r="348" spans="1:9" x14ac:dyDescent="0.25">
      <c r="A348" s="3">
        <f t="shared" si="42"/>
        <v>54148</v>
      </c>
      <c r="B348">
        <f t="shared" si="43"/>
        <v>338</v>
      </c>
      <c r="C348" s="15">
        <f t="shared" si="44"/>
        <v>954.8305909309189</v>
      </c>
      <c r="D348" s="15">
        <f t="shared" si="45"/>
        <v>70.36</v>
      </c>
      <c r="E348" s="15">
        <f t="shared" si="46"/>
        <v>884.47059093091889</v>
      </c>
      <c r="F348" s="6">
        <f t="shared" si="47"/>
        <v>0</v>
      </c>
      <c r="G348" s="4">
        <f t="shared" si="48"/>
        <v>20222.250265349299</v>
      </c>
      <c r="I348" s="7"/>
    </row>
    <row r="349" spans="1:9" x14ac:dyDescent="0.25">
      <c r="A349" s="3">
        <f t="shared" si="42"/>
        <v>54178</v>
      </c>
      <c r="B349">
        <f t="shared" si="43"/>
        <v>339</v>
      </c>
      <c r="C349" s="15">
        <f t="shared" si="44"/>
        <v>954.8305909309189</v>
      </c>
      <c r="D349" s="15">
        <f t="shared" si="45"/>
        <v>67.41</v>
      </c>
      <c r="E349" s="15">
        <f t="shared" si="46"/>
        <v>887.42059093091893</v>
      </c>
      <c r="F349" s="6">
        <f t="shared" si="47"/>
        <v>0</v>
      </c>
      <c r="G349" s="4">
        <f t="shared" si="48"/>
        <v>19334.829674418379</v>
      </c>
      <c r="I349" s="7"/>
    </row>
    <row r="350" spans="1:9" x14ac:dyDescent="0.25">
      <c r="A350" s="3">
        <f t="shared" si="42"/>
        <v>54209</v>
      </c>
      <c r="B350">
        <f t="shared" si="43"/>
        <v>340</v>
      </c>
      <c r="C350" s="15">
        <f t="shared" si="44"/>
        <v>954.8305909309189</v>
      </c>
      <c r="D350" s="15">
        <f t="shared" si="45"/>
        <v>64.45</v>
      </c>
      <c r="E350" s="15">
        <f t="shared" si="46"/>
        <v>890.38059093091886</v>
      </c>
      <c r="F350" s="6">
        <f t="shared" si="47"/>
        <v>0</v>
      </c>
      <c r="G350" s="4">
        <f t="shared" si="48"/>
        <v>18444.44908348746</v>
      </c>
      <c r="I350" s="7"/>
    </row>
    <row r="351" spans="1:9" x14ac:dyDescent="0.25">
      <c r="A351" s="3">
        <f t="shared" si="42"/>
        <v>54239</v>
      </c>
      <c r="B351">
        <f t="shared" si="43"/>
        <v>341</v>
      </c>
      <c r="C351" s="15">
        <f t="shared" si="44"/>
        <v>954.8305909309189</v>
      </c>
      <c r="D351" s="15">
        <f t="shared" si="45"/>
        <v>61.48</v>
      </c>
      <c r="E351" s="15">
        <f t="shared" si="46"/>
        <v>893.35059093091888</v>
      </c>
      <c r="F351" s="6">
        <f t="shared" si="47"/>
        <v>0</v>
      </c>
      <c r="G351" s="4">
        <f t="shared" si="48"/>
        <v>17551.098492556539</v>
      </c>
      <c r="I351" s="7"/>
    </row>
    <row r="352" spans="1:9" x14ac:dyDescent="0.25">
      <c r="A352" s="3">
        <f t="shared" si="42"/>
        <v>54270</v>
      </c>
      <c r="B352">
        <f t="shared" si="43"/>
        <v>342</v>
      </c>
      <c r="C352" s="15">
        <f t="shared" si="44"/>
        <v>954.8305909309189</v>
      </c>
      <c r="D352" s="15">
        <f t="shared" si="45"/>
        <v>58.5</v>
      </c>
      <c r="E352" s="15">
        <f t="shared" si="46"/>
        <v>896.3305909309189</v>
      </c>
      <c r="F352" s="6">
        <f t="shared" si="47"/>
        <v>0</v>
      </c>
      <c r="G352" s="4">
        <f t="shared" si="48"/>
        <v>16654.767901625619</v>
      </c>
      <c r="I352" s="7"/>
    </row>
    <row r="353" spans="1:9" x14ac:dyDescent="0.25">
      <c r="A353" s="3">
        <f t="shared" si="42"/>
        <v>54301</v>
      </c>
      <c r="B353">
        <f t="shared" si="43"/>
        <v>343</v>
      </c>
      <c r="C353" s="15">
        <f t="shared" si="44"/>
        <v>954.8305909309189</v>
      </c>
      <c r="D353" s="15">
        <f t="shared" si="45"/>
        <v>55.52</v>
      </c>
      <c r="E353" s="15">
        <f t="shared" si="46"/>
        <v>899.31059093091892</v>
      </c>
      <c r="F353" s="6">
        <f t="shared" si="47"/>
        <v>0</v>
      </c>
      <c r="G353" s="4">
        <f t="shared" si="48"/>
        <v>15755.457310694699</v>
      </c>
      <c r="I353" s="7"/>
    </row>
    <row r="354" spans="1:9" x14ac:dyDescent="0.25">
      <c r="A354" s="3">
        <f t="shared" si="42"/>
        <v>54331</v>
      </c>
      <c r="B354">
        <f t="shared" si="43"/>
        <v>344</v>
      </c>
      <c r="C354" s="15">
        <f t="shared" si="44"/>
        <v>954.8305909309189</v>
      </c>
      <c r="D354" s="15">
        <f t="shared" si="45"/>
        <v>52.52</v>
      </c>
      <c r="E354" s="15">
        <f t="shared" si="46"/>
        <v>902.31059093091892</v>
      </c>
      <c r="F354" s="6">
        <f t="shared" si="47"/>
        <v>0</v>
      </c>
      <c r="G354" s="4">
        <f t="shared" si="48"/>
        <v>14853.146719763779</v>
      </c>
      <c r="I354" s="7"/>
    </row>
    <row r="355" spans="1:9" x14ac:dyDescent="0.25">
      <c r="A355" s="3">
        <f t="shared" si="42"/>
        <v>54362</v>
      </c>
      <c r="B355">
        <f t="shared" si="43"/>
        <v>345</v>
      </c>
      <c r="C355" s="15">
        <f t="shared" si="44"/>
        <v>954.8305909309189</v>
      </c>
      <c r="D355" s="15">
        <f t="shared" si="45"/>
        <v>49.51</v>
      </c>
      <c r="E355" s="15">
        <f t="shared" si="46"/>
        <v>905.32059093091891</v>
      </c>
      <c r="F355" s="6">
        <f t="shared" si="47"/>
        <v>0</v>
      </c>
      <c r="G355" s="4">
        <f t="shared" si="48"/>
        <v>13947.826128832861</v>
      </c>
      <c r="I355" s="7"/>
    </row>
    <row r="356" spans="1:9" x14ac:dyDescent="0.25">
      <c r="A356" s="3">
        <f t="shared" si="42"/>
        <v>54392</v>
      </c>
      <c r="B356">
        <f t="shared" si="43"/>
        <v>346</v>
      </c>
      <c r="C356" s="15">
        <f t="shared" si="44"/>
        <v>954.8305909309189</v>
      </c>
      <c r="D356" s="15">
        <f t="shared" si="45"/>
        <v>46.49</v>
      </c>
      <c r="E356" s="15">
        <f t="shared" si="46"/>
        <v>908.34059093091889</v>
      </c>
      <c r="F356" s="6">
        <f t="shared" si="47"/>
        <v>0</v>
      </c>
      <c r="G356" s="4">
        <f t="shared" si="48"/>
        <v>13039.485537901943</v>
      </c>
      <c r="I356" s="7"/>
    </row>
    <row r="357" spans="1:9" x14ac:dyDescent="0.25">
      <c r="A357" s="3">
        <f t="shared" si="42"/>
        <v>54423</v>
      </c>
      <c r="B357">
        <f t="shared" si="43"/>
        <v>347</v>
      </c>
      <c r="C357" s="15">
        <f t="shared" si="44"/>
        <v>954.8305909309189</v>
      </c>
      <c r="D357" s="15">
        <f t="shared" si="45"/>
        <v>43.46</v>
      </c>
      <c r="E357" s="15">
        <f t="shared" si="46"/>
        <v>911.37059093091887</v>
      </c>
      <c r="F357" s="6">
        <f t="shared" si="47"/>
        <v>0</v>
      </c>
      <c r="G357" s="4">
        <f t="shared" si="48"/>
        <v>12128.114946971024</v>
      </c>
      <c r="I357" s="7"/>
    </row>
    <row r="358" spans="1:9" x14ac:dyDescent="0.25">
      <c r="A358" s="3">
        <f t="shared" si="42"/>
        <v>54454</v>
      </c>
      <c r="B358">
        <f t="shared" si="43"/>
        <v>348</v>
      </c>
      <c r="C358" s="15">
        <f t="shared" si="44"/>
        <v>954.8305909309189</v>
      </c>
      <c r="D358" s="15">
        <f t="shared" si="45"/>
        <v>40.43</v>
      </c>
      <c r="E358" s="15">
        <f t="shared" si="46"/>
        <v>914.40059093091895</v>
      </c>
      <c r="F358" s="6">
        <f t="shared" si="47"/>
        <v>0</v>
      </c>
      <c r="G358" s="4">
        <f t="shared" si="48"/>
        <v>11213.714356040105</v>
      </c>
      <c r="I358" s="7"/>
    </row>
    <row r="359" spans="1:9" x14ac:dyDescent="0.25">
      <c r="A359" s="3">
        <f t="shared" si="42"/>
        <v>54482</v>
      </c>
      <c r="B359">
        <f t="shared" si="43"/>
        <v>349</v>
      </c>
      <c r="C359" s="15">
        <f t="shared" si="44"/>
        <v>954.8305909309189</v>
      </c>
      <c r="D359" s="15">
        <f t="shared" si="45"/>
        <v>37.380000000000003</v>
      </c>
      <c r="E359" s="15">
        <f t="shared" si="46"/>
        <v>917.45059093091891</v>
      </c>
      <c r="F359" s="6">
        <f t="shared" si="47"/>
        <v>0</v>
      </c>
      <c r="G359" s="4">
        <f t="shared" si="48"/>
        <v>10296.263765109186</v>
      </c>
      <c r="I359" s="7"/>
    </row>
    <row r="360" spans="1:9" x14ac:dyDescent="0.25">
      <c r="A360" s="3">
        <f t="shared" si="42"/>
        <v>54513</v>
      </c>
      <c r="B360">
        <f t="shared" si="43"/>
        <v>350</v>
      </c>
      <c r="C360" s="15">
        <f t="shared" si="44"/>
        <v>954.8305909309189</v>
      </c>
      <c r="D360" s="15">
        <f t="shared" si="45"/>
        <v>34.32</v>
      </c>
      <c r="E360" s="15">
        <f t="shared" si="46"/>
        <v>920.51059093091885</v>
      </c>
      <c r="F360" s="6">
        <f t="shared" si="47"/>
        <v>0</v>
      </c>
      <c r="G360" s="4">
        <f t="shared" si="48"/>
        <v>9375.7531741782677</v>
      </c>
      <c r="I360" s="7"/>
    </row>
    <row r="361" spans="1:9" x14ac:dyDescent="0.25">
      <c r="A361" s="3">
        <f t="shared" si="42"/>
        <v>54543</v>
      </c>
      <c r="B361">
        <f t="shared" si="43"/>
        <v>351</v>
      </c>
      <c r="C361" s="15">
        <f t="shared" si="44"/>
        <v>954.8305909309189</v>
      </c>
      <c r="D361" s="15">
        <f t="shared" si="45"/>
        <v>31.25</v>
      </c>
      <c r="E361" s="15">
        <f t="shared" si="46"/>
        <v>923.5805909309189</v>
      </c>
      <c r="F361" s="6">
        <f t="shared" si="47"/>
        <v>0</v>
      </c>
      <c r="G361" s="4">
        <f t="shared" si="48"/>
        <v>8452.1725832473494</v>
      </c>
      <c r="I361" s="7"/>
    </row>
    <row r="362" spans="1:9" x14ac:dyDescent="0.25">
      <c r="A362" s="3">
        <f t="shared" si="42"/>
        <v>54574</v>
      </c>
      <c r="B362">
        <f t="shared" si="43"/>
        <v>352</v>
      </c>
      <c r="C362" s="15">
        <f t="shared" si="44"/>
        <v>954.8305909309189</v>
      </c>
      <c r="D362" s="15">
        <f t="shared" si="45"/>
        <v>28.17</v>
      </c>
      <c r="E362" s="15">
        <f t="shared" si="46"/>
        <v>926.66059093091894</v>
      </c>
      <c r="F362" s="6">
        <f t="shared" si="47"/>
        <v>0</v>
      </c>
      <c r="G362" s="4">
        <f t="shared" si="48"/>
        <v>7525.5119923164302</v>
      </c>
      <c r="I362" s="7"/>
    </row>
    <row r="363" spans="1:9" x14ac:dyDescent="0.25">
      <c r="A363" s="3">
        <f t="shared" si="42"/>
        <v>54604</v>
      </c>
      <c r="B363">
        <f t="shared" si="43"/>
        <v>353</v>
      </c>
      <c r="C363" s="15">
        <f t="shared" si="44"/>
        <v>954.8305909309189</v>
      </c>
      <c r="D363" s="15">
        <f t="shared" si="45"/>
        <v>25.09</v>
      </c>
      <c r="E363" s="15">
        <f t="shared" si="46"/>
        <v>929.74059093091887</v>
      </c>
      <c r="F363" s="6">
        <f t="shared" si="47"/>
        <v>0</v>
      </c>
      <c r="G363" s="4">
        <f t="shared" si="48"/>
        <v>6595.7714013855111</v>
      </c>
      <c r="I363" s="7"/>
    </row>
    <row r="364" spans="1:9" x14ac:dyDescent="0.25">
      <c r="A364" s="3">
        <f t="shared" si="42"/>
        <v>54635</v>
      </c>
      <c r="B364">
        <f t="shared" si="43"/>
        <v>354</v>
      </c>
      <c r="C364" s="15">
        <f t="shared" si="44"/>
        <v>954.8305909309189</v>
      </c>
      <c r="D364" s="15">
        <f t="shared" si="45"/>
        <v>21.99</v>
      </c>
      <c r="E364" s="15">
        <f t="shared" si="46"/>
        <v>932.84059093091889</v>
      </c>
      <c r="F364" s="6">
        <f t="shared" si="47"/>
        <v>0</v>
      </c>
      <c r="G364" s="4">
        <f t="shared" si="48"/>
        <v>5662.9308104545926</v>
      </c>
      <c r="I364" s="7"/>
    </row>
    <row r="365" spans="1:9" x14ac:dyDescent="0.25">
      <c r="A365" s="3">
        <f t="shared" si="42"/>
        <v>54666</v>
      </c>
      <c r="B365">
        <f t="shared" si="43"/>
        <v>355</v>
      </c>
      <c r="C365" s="15">
        <f t="shared" si="44"/>
        <v>954.8305909309189</v>
      </c>
      <c r="D365" s="15">
        <f t="shared" si="45"/>
        <v>18.88</v>
      </c>
      <c r="E365" s="15">
        <f t="shared" si="46"/>
        <v>935.95059093091891</v>
      </c>
      <c r="F365" s="6">
        <f t="shared" si="47"/>
        <v>0</v>
      </c>
      <c r="G365" s="4">
        <f t="shared" si="48"/>
        <v>4726.9802195236734</v>
      </c>
      <c r="I365" s="7"/>
    </row>
    <row r="366" spans="1:9" x14ac:dyDescent="0.25">
      <c r="A366" s="3">
        <f t="shared" si="42"/>
        <v>54696</v>
      </c>
      <c r="B366">
        <f t="shared" si="43"/>
        <v>356</v>
      </c>
      <c r="C366" s="15">
        <f t="shared" si="44"/>
        <v>954.8305909309189</v>
      </c>
      <c r="D366" s="15">
        <f t="shared" si="45"/>
        <v>15.76</v>
      </c>
      <c r="E366" s="15">
        <f t="shared" si="46"/>
        <v>939.07059093091891</v>
      </c>
      <c r="F366" s="6">
        <f t="shared" si="47"/>
        <v>0</v>
      </c>
      <c r="G366" s="4">
        <f t="shared" si="48"/>
        <v>3787.9096285927544</v>
      </c>
      <c r="I366" s="7"/>
    </row>
    <row r="367" spans="1:9" x14ac:dyDescent="0.25">
      <c r="A367" s="3">
        <f t="shared" si="42"/>
        <v>54727</v>
      </c>
      <c r="B367">
        <f t="shared" si="43"/>
        <v>357</v>
      </c>
      <c r="C367" s="15">
        <f t="shared" si="44"/>
        <v>954.8305909309189</v>
      </c>
      <c r="D367" s="15">
        <f t="shared" si="45"/>
        <v>12.63</v>
      </c>
      <c r="E367" s="15">
        <f t="shared" si="46"/>
        <v>942.20059093091891</v>
      </c>
      <c r="F367" s="6">
        <f t="shared" si="47"/>
        <v>0</v>
      </c>
      <c r="G367" s="4">
        <f t="shared" si="48"/>
        <v>2845.7090376618353</v>
      </c>
      <c r="I367" s="7"/>
    </row>
    <row r="368" spans="1:9" x14ac:dyDescent="0.25">
      <c r="A368" s="3">
        <f t="shared" si="42"/>
        <v>54757</v>
      </c>
      <c r="B368">
        <f t="shared" si="43"/>
        <v>358</v>
      </c>
      <c r="C368" s="15">
        <f t="shared" si="44"/>
        <v>954.8305909309189</v>
      </c>
      <c r="D368" s="15">
        <f t="shared" si="45"/>
        <v>9.49</v>
      </c>
      <c r="E368" s="15">
        <f t="shared" si="46"/>
        <v>945.34059093091889</v>
      </c>
      <c r="F368" s="6">
        <f t="shared" si="47"/>
        <v>0</v>
      </c>
      <c r="G368" s="4">
        <f t="shared" si="48"/>
        <v>1900.3684467309163</v>
      </c>
      <c r="I368" s="7"/>
    </row>
    <row r="369" spans="1:9" x14ac:dyDescent="0.25">
      <c r="A369" s="3">
        <f t="shared" si="42"/>
        <v>54788</v>
      </c>
      <c r="B369">
        <f t="shared" si="43"/>
        <v>359</v>
      </c>
      <c r="C369" s="15">
        <f t="shared" si="44"/>
        <v>954.8305909309189</v>
      </c>
      <c r="D369" s="15">
        <f t="shared" si="45"/>
        <v>6.33</v>
      </c>
      <c r="E369" s="15">
        <f t="shared" si="46"/>
        <v>948.50059093091886</v>
      </c>
      <c r="F369" s="6">
        <f t="shared" si="47"/>
        <v>0</v>
      </c>
      <c r="G369" s="4">
        <f t="shared" si="48"/>
        <v>951.86785579999741</v>
      </c>
      <c r="I369" s="7"/>
    </row>
    <row r="370" spans="1:9" x14ac:dyDescent="0.25">
      <c r="A370" s="3">
        <f t="shared" si="42"/>
        <v>54819</v>
      </c>
      <c r="B370">
        <f t="shared" si="43"/>
        <v>360</v>
      </c>
      <c r="C370" s="15">
        <f t="shared" si="44"/>
        <v>955.03785579999737</v>
      </c>
      <c r="D370" s="15">
        <f t="shared" si="45"/>
        <v>3.17</v>
      </c>
      <c r="E370" s="15">
        <f t="shared" si="46"/>
        <v>951.86785579999741</v>
      </c>
      <c r="F370" s="6">
        <f t="shared" si="47"/>
        <v>0</v>
      </c>
      <c r="G370" s="4">
        <f t="shared" si="48"/>
        <v>0</v>
      </c>
      <c r="I370" s="7"/>
    </row>
    <row r="371" spans="1:9" x14ac:dyDescent="0.25">
      <c r="A371" s="3" t="str">
        <f t="shared" si="42"/>
        <v/>
      </c>
      <c r="B371" t="str">
        <f t="shared" si="43"/>
        <v/>
      </c>
      <c r="C371" s="15" t="str">
        <f t="shared" si="44"/>
        <v/>
      </c>
      <c r="D371" s="15" t="str">
        <f t="shared" si="45"/>
        <v/>
      </c>
      <c r="E371" s="15" t="str">
        <f t="shared" si="46"/>
        <v/>
      </c>
      <c r="F371" s="6" t="str">
        <f t="shared" si="47"/>
        <v/>
      </c>
      <c r="G371" s="4" t="str">
        <f t="shared" si="48"/>
        <v/>
      </c>
      <c r="I371" s="7"/>
    </row>
    <row r="372" spans="1:9" x14ac:dyDescent="0.25">
      <c r="A372" s="3" t="str">
        <f t="shared" si="42"/>
        <v/>
      </c>
      <c r="B372" t="str">
        <f t="shared" si="43"/>
        <v/>
      </c>
      <c r="C372" s="15" t="str">
        <f t="shared" si="44"/>
        <v/>
      </c>
      <c r="D372" s="15" t="str">
        <f t="shared" si="45"/>
        <v/>
      </c>
      <c r="E372" s="15" t="str">
        <f t="shared" si="46"/>
        <v/>
      </c>
      <c r="F372" s="6" t="str">
        <f t="shared" si="47"/>
        <v/>
      </c>
      <c r="G372" s="4" t="str">
        <f t="shared" si="48"/>
        <v/>
      </c>
      <c r="I372" s="7"/>
    </row>
    <row r="373" spans="1:9" x14ac:dyDescent="0.25">
      <c r="A373" s="3" t="str">
        <f t="shared" si="42"/>
        <v/>
      </c>
      <c r="B373" t="str">
        <f t="shared" si="43"/>
        <v/>
      </c>
      <c r="C373" s="15" t="str">
        <f t="shared" si="44"/>
        <v/>
      </c>
      <c r="D373" s="15" t="str">
        <f t="shared" si="45"/>
        <v/>
      </c>
      <c r="E373" s="15" t="str">
        <f t="shared" si="46"/>
        <v/>
      </c>
      <c r="F373" s="6" t="str">
        <f t="shared" si="47"/>
        <v/>
      </c>
      <c r="G373" s="4" t="str">
        <f t="shared" si="48"/>
        <v/>
      </c>
      <c r="I373" s="7"/>
    </row>
    <row r="374" spans="1:9" x14ac:dyDescent="0.25">
      <c r="A374" s="3" t="str">
        <f t="shared" si="42"/>
        <v/>
      </c>
      <c r="B374" t="str">
        <f t="shared" si="43"/>
        <v/>
      </c>
      <c r="C374" s="15" t="str">
        <f t="shared" si="44"/>
        <v/>
      </c>
      <c r="D374" s="15" t="str">
        <f t="shared" si="45"/>
        <v/>
      </c>
      <c r="E374" s="15" t="str">
        <f t="shared" si="46"/>
        <v/>
      </c>
      <c r="F374" s="6" t="str">
        <f t="shared" si="47"/>
        <v/>
      </c>
      <c r="G374" s="4" t="str">
        <f t="shared" si="48"/>
        <v/>
      </c>
      <c r="I374" s="7"/>
    </row>
    <row r="375" spans="1:9" x14ac:dyDescent="0.25">
      <c r="A375" s="3" t="str">
        <f t="shared" si="42"/>
        <v/>
      </c>
      <c r="B375" t="str">
        <f t="shared" si="43"/>
        <v/>
      </c>
      <c r="C375" s="15" t="str">
        <f t="shared" si="44"/>
        <v/>
      </c>
      <c r="D375" s="15" t="str">
        <f t="shared" si="45"/>
        <v/>
      </c>
      <c r="E375" s="15" t="str">
        <f t="shared" si="46"/>
        <v/>
      </c>
      <c r="F375" s="6" t="str">
        <f t="shared" si="47"/>
        <v/>
      </c>
      <c r="G375" s="4" t="str">
        <f t="shared" si="48"/>
        <v/>
      </c>
      <c r="I375" s="7"/>
    </row>
    <row r="376" spans="1:9" x14ac:dyDescent="0.25">
      <c r="A376" s="3" t="str">
        <f t="shared" si="42"/>
        <v/>
      </c>
      <c r="B376" t="str">
        <f t="shared" si="43"/>
        <v/>
      </c>
      <c r="C376" s="15" t="str">
        <f t="shared" si="44"/>
        <v/>
      </c>
      <c r="D376" s="15" t="str">
        <f t="shared" si="45"/>
        <v/>
      </c>
      <c r="E376" s="15" t="str">
        <f t="shared" si="46"/>
        <v/>
      </c>
      <c r="F376" s="6" t="str">
        <f t="shared" si="47"/>
        <v/>
      </c>
      <c r="G376" s="4" t="str">
        <f t="shared" si="48"/>
        <v/>
      </c>
      <c r="I376" s="7"/>
    </row>
    <row r="377" spans="1:9" x14ac:dyDescent="0.25">
      <c r="A377" s="3" t="str">
        <f t="shared" si="42"/>
        <v/>
      </c>
      <c r="B377" t="str">
        <f t="shared" si="43"/>
        <v/>
      </c>
      <c r="C377" s="15" t="str">
        <f t="shared" si="44"/>
        <v/>
      </c>
      <c r="D377" s="15" t="str">
        <f t="shared" si="45"/>
        <v/>
      </c>
      <c r="E377" s="15" t="str">
        <f t="shared" si="46"/>
        <v/>
      </c>
      <c r="F377" s="6" t="str">
        <f t="shared" si="47"/>
        <v/>
      </c>
      <c r="G377" s="4" t="str">
        <f t="shared" si="48"/>
        <v/>
      </c>
      <c r="I377" s="7"/>
    </row>
    <row r="378" spans="1:9" x14ac:dyDescent="0.25">
      <c r="A378" s="3" t="str">
        <f t="shared" si="42"/>
        <v/>
      </c>
      <c r="B378" t="str">
        <f t="shared" si="43"/>
        <v/>
      </c>
      <c r="C378" s="15" t="str">
        <f t="shared" si="44"/>
        <v/>
      </c>
      <c r="D378" s="15" t="str">
        <f t="shared" si="45"/>
        <v/>
      </c>
      <c r="E378" s="15" t="str">
        <f t="shared" si="46"/>
        <v/>
      </c>
      <c r="F378" s="6" t="str">
        <f t="shared" si="47"/>
        <v/>
      </c>
      <c r="G378" s="4" t="str">
        <f t="shared" si="48"/>
        <v/>
      </c>
      <c r="I378" s="7"/>
    </row>
    <row r="379" spans="1:9" x14ac:dyDescent="0.25">
      <c r="A379" s="3" t="str">
        <f t="shared" si="42"/>
        <v/>
      </c>
      <c r="B379" t="str">
        <f t="shared" si="43"/>
        <v/>
      </c>
      <c r="C379" s="15" t="str">
        <f t="shared" si="44"/>
        <v/>
      </c>
      <c r="D379" s="15" t="str">
        <f t="shared" si="45"/>
        <v/>
      </c>
      <c r="E379" s="15" t="str">
        <f t="shared" si="46"/>
        <v/>
      </c>
      <c r="F379" s="6" t="str">
        <f t="shared" si="47"/>
        <v/>
      </c>
      <c r="G379" s="4" t="str">
        <f t="shared" si="48"/>
        <v/>
      </c>
      <c r="I379" s="7"/>
    </row>
    <row r="380" spans="1:9" x14ac:dyDescent="0.25">
      <c r="A380" s="3" t="str">
        <f t="shared" si="42"/>
        <v/>
      </c>
      <c r="B380" t="str">
        <f t="shared" si="43"/>
        <v/>
      </c>
      <c r="C380" s="15" t="str">
        <f t="shared" si="44"/>
        <v/>
      </c>
      <c r="D380" s="15" t="str">
        <f t="shared" si="45"/>
        <v/>
      </c>
      <c r="E380" s="15" t="str">
        <f t="shared" si="46"/>
        <v/>
      </c>
      <c r="F380" s="6" t="str">
        <f t="shared" si="47"/>
        <v/>
      </c>
      <c r="G380" s="4" t="str">
        <f t="shared" si="48"/>
        <v/>
      </c>
      <c r="I380" s="7"/>
    </row>
    <row r="381" spans="1:9" x14ac:dyDescent="0.25">
      <c r="A381" s="3" t="str">
        <f t="shared" si="42"/>
        <v/>
      </c>
      <c r="B381" t="str">
        <f t="shared" si="43"/>
        <v/>
      </c>
      <c r="C381" s="15" t="str">
        <f t="shared" si="44"/>
        <v/>
      </c>
      <c r="D381" s="15" t="str">
        <f t="shared" si="45"/>
        <v/>
      </c>
      <c r="E381" s="15" t="str">
        <f t="shared" si="46"/>
        <v/>
      </c>
      <c r="F381" s="6" t="str">
        <f t="shared" si="47"/>
        <v/>
      </c>
      <c r="G381" s="4" t="str">
        <f t="shared" si="48"/>
        <v/>
      </c>
      <c r="I381" s="7"/>
    </row>
    <row r="382" spans="1:9" x14ac:dyDescent="0.25">
      <c r="A382" s="3" t="str">
        <f t="shared" si="42"/>
        <v/>
      </c>
      <c r="B382" t="str">
        <f t="shared" si="43"/>
        <v/>
      </c>
      <c r="C382" s="15" t="str">
        <f t="shared" si="44"/>
        <v/>
      </c>
      <c r="D382" s="15" t="str">
        <f t="shared" si="45"/>
        <v/>
      </c>
      <c r="E382" s="15" t="str">
        <f t="shared" si="46"/>
        <v/>
      </c>
      <c r="F382" s="6" t="str">
        <f t="shared" si="47"/>
        <v/>
      </c>
      <c r="G382" s="4" t="str">
        <f t="shared" si="48"/>
        <v/>
      </c>
      <c r="I382" s="7"/>
    </row>
    <row r="383" spans="1:9" x14ac:dyDescent="0.25">
      <c r="A383" s="3" t="str">
        <f t="shared" si="42"/>
        <v/>
      </c>
      <c r="B383" t="str">
        <f t="shared" si="43"/>
        <v/>
      </c>
      <c r="C383" s="15" t="str">
        <f t="shared" si="44"/>
        <v/>
      </c>
      <c r="D383" s="15" t="str">
        <f t="shared" si="45"/>
        <v/>
      </c>
      <c r="E383" s="15" t="str">
        <f t="shared" si="46"/>
        <v/>
      </c>
      <c r="F383" s="6" t="str">
        <f t="shared" si="47"/>
        <v/>
      </c>
      <c r="G383" s="4" t="str">
        <f t="shared" si="48"/>
        <v/>
      </c>
      <c r="I383" s="7"/>
    </row>
    <row r="384" spans="1:9" x14ac:dyDescent="0.25">
      <c r="A384" s="3" t="str">
        <f t="shared" si="42"/>
        <v/>
      </c>
      <c r="B384" t="str">
        <f t="shared" si="43"/>
        <v/>
      </c>
      <c r="C384" s="15" t="str">
        <f t="shared" si="44"/>
        <v/>
      </c>
      <c r="D384" s="15" t="str">
        <f t="shared" si="45"/>
        <v/>
      </c>
      <c r="E384" s="15" t="str">
        <f t="shared" si="46"/>
        <v/>
      </c>
      <c r="F384" s="6" t="str">
        <f t="shared" si="47"/>
        <v/>
      </c>
      <c r="G384" s="4" t="str">
        <f t="shared" si="48"/>
        <v/>
      </c>
      <c r="I384" s="7"/>
    </row>
    <row r="385" spans="1:9" x14ac:dyDescent="0.25">
      <c r="A385" s="3" t="str">
        <f t="shared" si="42"/>
        <v/>
      </c>
      <c r="B385" t="str">
        <f t="shared" si="43"/>
        <v/>
      </c>
      <c r="C385" s="15" t="str">
        <f t="shared" si="44"/>
        <v/>
      </c>
      <c r="D385" s="15" t="str">
        <f t="shared" si="45"/>
        <v/>
      </c>
      <c r="E385" s="15" t="str">
        <f t="shared" si="46"/>
        <v/>
      </c>
      <c r="F385" s="6" t="str">
        <f t="shared" si="47"/>
        <v/>
      </c>
      <c r="G385" s="4" t="str">
        <f t="shared" si="48"/>
        <v/>
      </c>
      <c r="I385" s="7"/>
    </row>
    <row r="386" spans="1:9" x14ac:dyDescent="0.25">
      <c r="A386" s="3" t="str">
        <f t="shared" si="42"/>
        <v/>
      </c>
      <c r="B386" t="str">
        <f t="shared" si="43"/>
        <v/>
      </c>
      <c r="C386" s="15" t="str">
        <f t="shared" si="44"/>
        <v/>
      </c>
      <c r="D386" s="15" t="str">
        <f t="shared" si="45"/>
        <v/>
      </c>
      <c r="E386" s="15" t="str">
        <f t="shared" si="46"/>
        <v/>
      </c>
      <c r="F386" s="6" t="str">
        <f t="shared" si="47"/>
        <v/>
      </c>
      <c r="G386" s="4" t="str">
        <f t="shared" si="48"/>
        <v/>
      </c>
      <c r="I386" s="7"/>
    </row>
    <row r="387" spans="1:9" x14ac:dyDescent="0.25">
      <c r="A387" s="3" t="str">
        <f t="shared" si="42"/>
        <v/>
      </c>
      <c r="B387" t="str">
        <f t="shared" si="43"/>
        <v/>
      </c>
      <c r="C387" s="15" t="str">
        <f t="shared" si="44"/>
        <v/>
      </c>
      <c r="D387" s="15" t="str">
        <f t="shared" si="45"/>
        <v/>
      </c>
      <c r="E387" s="15" t="str">
        <f t="shared" si="46"/>
        <v/>
      </c>
      <c r="F387" s="6" t="str">
        <f t="shared" si="47"/>
        <v/>
      </c>
      <c r="G387" s="4" t="str">
        <f t="shared" si="48"/>
        <v/>
      </c>
      <c r="I387" s="7"/>
    </row>
    <row r="388" spans="1:9" x14ac:dyDescent="0.25">
      <c r="A388" s="3" t="str">
        <f t="shared" si="42"/>
        <v/>
      </c>
      <c r="B388" t="str">
        <f t="shared" si="43"/>
        <v/>
      </c>
      <c r="C388" s="15" t="str">
        <f t="shared" si="44"/>
        <v/>
      </c>
      <c r="D388" s="15" t="str">
        <f t="shared" si="45"/>
        <v/>
      </c>
      <c r="E388" s="15" t="str">
        <f t="shared" si="46"/>
        <v/>
      </c>
      <c r="F388" s="6" t="str">
        <f t="shared" si="47"/>
        <v/>
      </c>
      <c r="G388" s="4" t="str">
        <f t="shared" si="48"/>
        <v/>
      </c>
      <c r="I388" s="7"/>
    </row>
    <row r="389" spans="1:9" x14ac:dyDescent="0.25">
      <c r="A389" s="3" t="str">
        <f t="shared" si="42"/>
        <v/>
      </c>
      <c r="B389" t="str">
        <f t="shared" si="43"/>
        <v/>
      </c>
      <c r="C389" s="15" t="str">
        <f t="shared" si="44"/>
        <v/>
      </c>
      <c r="D389" s="15" t="str">
        <f t="shared" si="45"/>
        <v/>
      </c>
      <c r="E389" s="15" t="str">
        <f t="shared" si="46"/>
        <v/>
      </c>
      <c r="F389" s="6" t="str">
        <f t="shared" si="47"/>
        <v/>
      </c>
      <c r="G389" s="4" t="str">
        <f t="shared" si="48"/>
        <v/>
      </c>
      <c r="I389" s="7"/>
    </row>
    <row r="390" spans="1:9" x14ac:dyDescent="0.25">
      <c r="A390" s="3" t="str">
        <f t="shared" si="42"/>
        <v/>
      </c>
      <c r="B390" t="str">
        <f t="shared" si="43"/>
        <v/>
      </c>
      <c r="C390" s="15" t="str">
        <f t="shared" si="44"/>
        <v/>
      </c>
      <c r="D390" s="15" t="str">
        <f t="shared" si="45"/>
        <v/>
      </c>
      <c r="E390" s="15" t="str">
        <f t="shared" si="46"/>
        <v/>
      </c>
      <c r="F390" s="6" t="str">
        <f t="shared" si="47"/>
        <v/>
      </c>
      <c r="G390" s="4" t="str">
        <f t="shared" si="48"/>
        <v/>
      </c>
      <c r="I390" s="7"/>
    </row>
    <row r="391" spans="1:9" x14ac:dyDescent="0.25">
      <c r="A391" s="3" t="str">
        <f t="shared" si="42"/>
        <v/>
      </c>
      <c r="B391" t="str">
        <f t="shared" si="43"/>
        <v/>
      </c>
      <c r="C391" s="15" t="str">
        <f t="shared" si="44"/>
        <v/>
      </c>
      <c r="D391" s="15" t="str">
        <f t="shared" si="45"/>
        <v/>
      </c>
      <c r="E391" s="15" t="str">
        <f t="shared" si="46"/>
        <v/>
      </c>
      <c r="F391" s="6" t="str">
        <f t="shared" si="47"/>
        <v/>
      </c>
      <c r="G391" s="4" t="str">
        <f t="shared" si="48"/>
        <v/>
      </c>
      <c r="I391" s="7"/>
    </row>
    <row r="392" spans="1:9" x14ac:dyDescent="0.25">
      <c r="A392" s="3" t="str">
        <f t="shared" si="42"/>
        <v/>
      </c>
      <c r="B392" t="str">
        <f t="shared" si="43"/>
        <v/>
      </c>
      <c r="C392" s="15" t="str">
        <f t="shared" si="44"/>
        <v/>
      </c>
      <c r="D392" s="15" t="str">
        <f t="shared" si="45"/>
        <v/>
      </c>
      <c r="E392" s="15" t="str">
        <f t="shared" si="46"/>
        <v/>
      </c>
      <c r="F392" s="6" t="str">
        <f t="shared" si="47"/>
        <v/>
      </c>
      <c r="G392" s="4" t="str">
        <f t="shared" si="48"/>
        <v/>
      </c>
      <c r="I392" s="7"/>
    </row>
    <row r="393" spans="1:9" x14ac:dyDescent="0.25">
      <c r="A393" s="3" t="str">
        <f t="shared" si="42"/>
        <v/>
      </c>
      <c r="B393" t="str">
        <f t="shared" si="43"/>
        <v/>
      </c>
      <c r="C393" s="15" t="str">
        <f t="shared" si="44"/>
        <v/>
      </c>
      <c r="D393" s="15" t="str">
        <f t="shared" si="45"/>
        <v/>
      </c>
      <c r="E393" s="15" t="str">
        <f t="shared" si="46"/>
        <v/>
      </c>
      <c r="F393" s="6" t="str">
        <f t="shared" si="47"/>
        <v/>
      </c>
      <c r="G393" s="4" t="str">
        <f t="shared" si="48"/>
        <v/>
      </c>
      <c r="I393" s="7"/>
    </row>
    <row r="394" spans="1:9" x14ac:dyDescent="0.25">
      <c r="A394" s="3" t="str">
        <f t="shared" si="42"/>
        <v/>
      </c>
      <c r="B394" t="str">
        <f t="shared" si="43"/>
        <v/>
      </c>
      <c r="C394" s="15" t="str">
        <f t="shared" si="44"/>
        <v/>
      </c>
      <c r="D394" s="15" t="str">
        <f t="shared" si="45"/>
        <v/>
      </c>
      <c r="E394" s="15" t="str">
        <f t="shared" si="46"/>
        <v/>
      </c>
      <c r="F394" s="6" t="str">
        <f t="shared" si="47"/>
        <v/>
      </c>
      <c r="G394" s="4" t="str">
        <f t="shared" si="48"/>
        <v/>
      </c>
      <c r="I394" s="7"/>
    </row>
    <row r="395" spans="1:9" x14ac:dyDescent="0.25">
      <c r="A395" s="3" t="str">
        <f t="shared" si="42"/>
        <v/>
      </c>
      <c r="B395" t="str">
        <f t="shared" si="43"/>
        <v/>
      </c>
      <c r="C395" s="15" t="str">
        <f t="shared" si="44"/>
        <v/>
      </c>
      <c r="D395" s="15" t="str">
        <f t="shared" si="45"/>
        <v/>
      </c>
      <c r="E395" s="15" t="str">
        <f t="shared" si="46"/>
        <v/>
      </c>
      <c r="F395" s="6" t="str">
        <f t="shared" si="47"/>
        <v/>
      </c>
      <c r="G395" s="4" t="str">
        <f t="shared" si="48"/>
        <v/>
      </c>
      <c r="I395" s="7"/>
    </row>
    <row r="396" spans="1:9" x14ac:dyDescent="0.25">
      <c r="A396" s="3" t="str">
        <f t="shared" si="42"/>
        <v/>
      </c>
      <c r="B396" t="str">
        <f t="shared" si="43"/>
        <v/>
      </c>
      <c r="C396" s="15" t="str">
        <f t="shared" si="44"/>
        <v/>
      </c>
      <c r="D396" s="15" t="str">
        <f t="shared" si="45"/>
        <v/>
      </c>
      <c r="E396" s="15" t="str">
        <f t="shared" si="46"/>
        <v/>
      </c>
      <c r="F396" s="6" t="str">
        <f t="shared" si="47"/>
        <v/>
      </c>
      <c r="G396" s="4" t="str">
        <f t="shared" si="48"/>
        <v/>
      </c>
      <c r="I396" s="7"/>
    </row>
    <row r="397" spans="1:9" x14ac:dyDescent="0.25">
      <c r="A397" s="3" t="str">
        <f t="shared" si="42"/>
        <v/>
      </c>
      <c r="B397" t="str">
        <f t="shared" si="43"/>
        <v/>
      </c>
      <c r="C397" s="15" t="str">
        <f t="shared" si="44"/>
        <v/>
      </c>
      <c r="D397" s="15" t="str">
        <f t="shared" si="45"/>
        <v/>
      </c>
      <c r="E397" s="15" t="str">
        <f t="shared" si="46"/>
        <v/>
      </c>
      <c r="F397" s="6" t="str">
        <f t="shared" si="47"/>
        <v/>
      </c>
      <c r="G397" s="4" t="str">
        <f t="shared" si="48"/>
        <v/>
      </c>
      <c r="I397" s="7"/>
    </row>
    <row r="398" spans="1:9" x14ac:dyDescent="0.25">
      <c r="A398" s="3" t="str">
        <f t="shared" si="42"/>
        <v/>
      </c>
      <c r="B398" t="str">
        <f t="shared" si="43"/>
        <v/>
      </c>
      <c r="C398" s="15" t="str">
        <f t="shared" si="44"/>
        <v/>
      </c>
      <c r="D398" s="15" t="str">
        <f t="shared" si="45"/>
        <v/>
      </c>
      <c r="E398" s="15" t="str">
        <f t="shared" si="46"/>
        <v/>
      </c>
      <c r="F398" s="6" t="str">
        <f t="shared" si="47"/>
        <v/>
      </c>
      <c r="G398" s="4" t="str">
        <f t="shared" si="48"/>
        <v/>
      </c>
      <c r="I398" s="7"/>
    </row>
    <row r="399" spans="1:9" x14ac:dyDescent="0.25">
      <c r="A399" s="3" t="str">
        <f t="shared" si="42"/>
        <v/>
      </c>
      <c r="B399" t="str">
        <f t="shared" si="43"/>
        <v/>
      </c>
      <c r="C399" s="15" t="str">
        <f t="shared" si="44"/>
        <v/>
      </c>
      <c r="D399" s="15" t="str">
        <f t="shared" si="45"/>
        <v/>
      </c>
      <c r="E399" s="15" t="str">
        <f t="shared" si="46"/>
        <v/>
      </c>
      <c r="F399" s="6" t="str">
        <f t="shared" si="47"/>
        <v/>
      </c>
      <c r="G399" s="4" t="str">
        <f t="shared" si="48"/>
        <v/>
      </c>
      <c r="I399" s="7"/>
    </row>
    <row r="400" spans="1:9" x14ac:dyDescent="0.25">
      <c r="A400" s="3" t="str">
        <f t="shared" si="42"/>
        <v/>
      </c>
      <c r="B400" t="str">
        <f t="shared" si="43"/>
        <v/>
      </c>
      <c r="C400" s="15" t="str">
        <f t="shared" si="44"/>
        <v/>
      </c>
      <c r="D400" s="15" t="str">
        <f t="shared" si="45"/>
        <v/>
      </c>
      <c r="E400" s="15" t="str">
        <f t="shared" si="46"/>
        <v/>
      </c>
      <c r="F400" s="6" t="str">
        <f t="shared" si="47"/>
        <v/>
      </c>
      <c r="G400" s="4" t="str">
        <f t="shared" si="48"/>
        <v/>
      </c>
      <c r="I400" s="7"/>
    </row>
    <row r="401" spans="1:9" x14ac:dyDescent="0.25">
      <c r="A401" s="3" t="str">
        <f t="shared" si="42"/>
        <v/>
      </c>
      <c r="B401" t="str">
        <f t="shared" si="43"/>
        <v/>
      </c>
      <c r="C401" s="15" t="str">
        <f t="shared" si="44"/>
        <v/>
      </c>
      <c r="D401" s="15" t="str">
        <f t="shared" si="45"/>
        <v/>
      </c>
      <c r="E401" s="15" t="str">
        <f t="shared" si="46"/>
        <v/>
      </c>
      <c r="F401" s="6" t="str">
        <f t="shared" si="47"/>
        <v/>
      </c>
      <c r="G401" s="4" t="str">
        <f t="shared" si="48"/>
        <v/>
      </c>
      <c r="I401" s="7"/>
    </row>
    <row r="402" spans="1:9" x14ac:dyDescent="0.25">
      <c r="A402" s="3" t="str">
        <f t="shared" ref="A402:A465" si="49">IF(AND(G401&gt;0,G401&lt;&gt;""),EOMONTH(A401,1),"")</f>
        <v/>
      </c>
      <c r="B402" t="str">
        <f t="shared" ref="B402:B465" si="50">IF(AND(G401&gt;0,G401&lt;&gt;""),B401+1,"")</f>
        <v/>
      </c>
      <c r="C402" s="15" t="str">
        <f t="shared" ref="C402:C465" si="51">IF(AND(G401&gt;0,G401&lt;&gt;""),IF(G401&lt;$F$6,G401+ROUND(G401*$G$2,2),$F$6),"")</f>
        <v/>
      </c>
      <c r="D402" s="15" t="str">
        <f t="shared" ref="D402:D465" si="52">IF(AND(G401&gt;0,G401&lt;&gt;""),ROUND(G401*$G$2,2),"")</f>
        <v/>
      </c>
      <c r="E402" s="15" t="str">
        <f t="shared" ref="E402:E465" si="53">IF(AND(G401&gt;0,G401&lt;&gt;""),C402-D402,"")</f>
        <v/>
      </c>
      <c r="F402" s="6" t="str">
        <f t="shared" ref="F402:F465" si="54">IF(AND(G401&gt;0,G401&lt;&gt;""),IF(I402&gt;0,I402,$I$4),"")</f>
        <v/>
      </c>
      <c r="G402" s="4" t="str">
        <f t="shared" ref="G402:G465" si="55">IF(AND(G401&gt;0,G401&lt;&gt;""),G401-E402-F402,"")</f>
        <v/>
      </c>
      <c r="I402" s="7"/>
    </row>
    <row r="403" spans="1:9" x14ac:dyDescent="0.25">
      <c r="A403" s="3" t="str">
        <f t="shared" si="49"/>
        <v/>
      </c>
      <c r="B403" t="str">
        <f t="shared" si="50"/>
        <v/>
      </c>
      <c r="C403" s="15" t="str">
        <f t="shared" si="51"/>
        <v/>
      </c>
      <c r="D403" s="15" t="str">
        <f t="shared" si="52"/>
        <v/>
      </c>
      <c r="E403" s="15" t="str">
        <f t="shared" si="53"/>
        <v/>
      </c>
      <c r="F403" s="6" t="str">
        <f t="shared" si="54"/>
        <v/>
      </c>
      <c r="G403" s="4" t="str">
        <f t="shared" si="55"/>
        <v/>
      </c>
      <c r="I403" s="7"/>
    </row>
    <row r="404" spans="1:9" x14ac:dyDescent="0.25">
      <c r="A404" s="3" t="str">
        <f t="shared" si="49"/>
        <v/>
      </c>
      <c r="B404" t="str">
        <f t="shared" si="50"/>
        <v/>
      </c>
      <c r="C404" s="15" t="str">
        <f t="shared" si="51"/>
        <v/>
      </c>
      <c r="D404" s="15" t="str">
        <f t="shared" si="52"/>
        <v/>
      </c>
      <c r="E404" s="15" t="str">
        <f t="shared" si="53"/>
        <v/>
      </c>
      <c r="F404" s="6" t="str">
        <f t="shared" si="54"/>
        <v/>
      </c>
      <c r="G404" s="4" t="str">
        <f t="shared" si="55"/>
        <v/>
      </c>
      <c r="I404" s="7"/>
    </row>
    <row r="405" spans="1:9" x14ac:dyDescent="0.25">
      <c r="A405" s="3" t="str">
        <f t="shared" si="49"/>
        <v/>
      </c>
      <c r="B405" t="str">
        <f t="shared" si="50"/>
        <v/>
      </c>
      <c r="C405" s="15" t="str">
        <f t="shared" si="51"/>
        <v/>
      </c>
      <c r="D405" s="15" t="str">
        <f t="shared" si="52"/>
        <v/>
      </c>
      <c r="E405" s="15" t="str">
        <f t="shared" si="53"/>
        <v/>
      </c>
      <c r="F405" s="6" t="str">
        <f t="shared" si="54"/>
        <v/>
      </c>
      <c r="G405" s="4" t="str">
        <f t="shared" si="55"/>
        <v/>
      </c>
      <c r="I405" s="7"/>
    </row>
    <row r="406" spans="1:9" x14ac:dyDescent="0.25">
      <c r="A406" s="3" t="str">
        <f t="shared" si="49"/>
        <v/>
      </c>
      <c r="B406" t="str">
        <f t="shared" si="50"/>
        <v/>
      </c>
      <c r="C406" s="15" t="str">
        <f t="shared" si="51"/>
        <v/>
      </c>
      <c r="D406" s="15" t="str">
        <f t="shared" si="52"/>
        <v/>
      </c>
      <c r="E406" s="15" t="str">
        <f t="shared" si="53"/>
        <v/>
      </c>
      <c r="F406" s="6" t="str">
        <f t="shared" si="54"/>
        <v/>
      </c>
      <c r="G406" s="4" t="str">
        <f t="shared" si="55"/>
        <v/>
      </c>
      <c r="I406" s="7"/>
    </row>
    <row r="407" spans="1:9" x14ac:dyDescent="0.25">
      <c r="A407" s="3" t="str">
        <f t="shared" si="49"/>
        <v/>
      </c>
      <c r="B407" t="str">
        <f t="shared" si="50"/>
        <v/>
      </c>
      <c r="C407" s="15" t="str">
        <f t="shared" si="51"/>
        <v/>
      </c>
      <c r="D407" s="15" t="str">
        <f t="shared" si="52"/>
        <v/>
      </c>
      <c r="E407" s="15" t="str">
        <f t="shared" si="53"/>
        <v/>
      </c>
      <c r="F407" s="6" t="str">
        <f t="shared" si="54"/>
        <v/>
      </c>
      <c r="G407" s="4" t="str">
        <f t="shared" si="55"/>
        <v/>
      </c>
      <c r="I407" s="7"/>
    </row>
    <row r="408" spans="1:9" x14ac:dyDescent="0.25">
      <c r="A408" s="3" t="str">
        <f t="shared" si="49"/>
        <v/>
      </c>
      <c r="B408" t="str">
        <f t="shared" si="50"/>
        <v/>
      </c>
      <c r="C408" s="15" t="str">
        <f t="shared" si="51"/>
        <v/>
      </c>
      <c r="D408" s="15" t="str">
        <f t="shared" si="52"/>
        <v/>
      </c>
      <c r="E408" s="15" t="str">
        <f t="shared" si="53"/>
        <v/>
      </c>
      <c r="F408" s="6" t="str">
        <f t="shared" si="54"/>
        <v/>
      </c>
      <c r="G408" s="4" t="str">
        <f t="shared" si="55"/>
        <v/>
      </c>
      <c r="I408" s="7"/>
    </row>
    <row r="409" spans="1:9" x14ac:dyDescent="0.25">
      <c r="A409" s="3" t="str">
        <f t="shared" si="49"/>
        <v/>
      </c>
      <c r="B409" t="str">
        <f t="shared" si="50"/>
        <v/>
      </c>
      <c r="C409" s="15" t="str">
        <f t="shared" si="51"/>
        <v/>
      </c>
      <c r="D409" s="15" t="str">
        <f t="shared" si="52"/>
        <v/>
      </c>
      <c r="E409" s="15" t="str">
        <f t="shared" si="53"/>
        <v/>
      </c>
      <c r="F409" s="6" t="str">
        <f t="shared" si="54"/>
        <v/>
      </c>
      <c r="G409" s="4" t="str">
        <f t="shared" si="55"/>
        <v/>
      </c>
      <c r="I409" s="7"/>
    </row>
    <row r="410" spans="1:9" x14ac:dyDescent="0.25">
      <c r="A410" s="3" t="str">
        <f t="shared" si="49"/>
        <v/>
      </c>
      <c r="B410" t="str">
        <f t="shared" si="50"/>
        <v/>
      </c>
      <c r="C410" s="15" t="str">
        <f t="shared" si="51"/>
        <v/>
      </c>
      <c r="D410" s="15" t="str">
        <f t="shared" si="52"/>
        <v/>
      </c>
      <c r="E410" s="15" t="str">
        <f t="shared" si="53"/>
        <v/>
      </c>
      <c r="F410" s="6" t="str">
        <f t="shared" si="54"/>
        <v/>
      </c>
      <c r="G410" s="4" t="str">
        <f t="shared" si="55"/>
        <v/>
      </c>
      <c r="I410" s="7"/>
    </row>
    <row r="411" spans="1:9" x14ac:dyDescent="0.25">
      <c r="A411" s="3" t="str">
        <f t="shared" si="49"/>
        <v/>
      </c>
      <c r="B411" t="str">
        <f t="shared" si="50"/>
        <v/>
      </c>
      <c r="C411" s="15" t="str">
        <f t="shared" si="51"/>
        <v/>
      </c>
      <c r="D411" s="15" t="str">
        <f t="shared" si="52"/>
        <v/>
      </c>
      <c r="E411" s="15" t="str">
        <f t="shared" si="53"/>
        <v/>
      </c>
      <c r="F411" s="6" t="str">
        <f t="shared" si="54"/>
        <v/>
      </c>
      <c r="G411" s="4" t="str">
        <f t="shared" si="55"/>
        <v/>
      </c>
      <c r="I411" s="7"/>
    </row>
    <row r="412" spans="1:9" x14ac:dyDescent="0.25">
      <c r="A412" s="3" t="str">
        <f t="shared" si="49"/>
        <v/>
      </c>
      <c r="B412" t="str">
        <f t="shared" si="50"/>
        <v/>
      </c>
      <c r="C412" s="15" t="str">
        <f t="shared" si="51"/>
        <v/>
      </c>
      <c r="D412" s="15" t="str">
        <f t="shared" si="52"/>
        <v/>
      </c>
      <c r="E412" s="15" t="str">
        <f t="shared" si="53"/>
        <v/>
      </c>
      <c r="F412" s="6" t="str">
        <f t="shared" si="54"/>
        <v/>
      </c>
      <c r="G412" s="4" t="str">
        <f t="shared" si="55"/>
        <v/>
      </c>
      <c r="I412" s="7"/>
    </row>
    <row r="413" spans="1:9" x14ac:dyDescent="0.25">
      <c r="A413" s="3" t="str">
        <f t="shared" si="49"/>
        <v/>
      </c>
      <c r="B413" t="str">
        <f t="shared" si="50"/>
        <v/>
      </c>
      <c r="C413" s="15" t="str">
        <f t="shared" si="51"/>
        <v/>
      </c>
      <c r="D413" s="15" t="str">
        <f t="shared" si="52"/>
        <v/>
      </c>
      <c r="E413" s="15" t="str">
        <f t="shared" si="53"/>
        <v/>
      </c>
      <c r="F413" s="6" t="str">
        <f t="shared" si="54"/>
        <v/>
      </c>
      <c r="G413" s="4" t="str">
        <f t="shared" si="55"/>
        <v/>
      </c>
      <c r="I413" s="7"/>
    </row>
    <row r="414" spans="1:9" x14ac:dyDescent="0.25">
      <c r="A414" s="3" t="str">
        <f t="shared" si="49"/>
        <v/>
      </c>
      <c r="B414" t="str">
        <f t="shared" si="50"/>
        <v/>
      </c>
      <c r="C414" s="15" t="str">
        <f t="shared" si="51"/>
        <v/>
      </c>
      <c r="D414" s="15" t="str">
        <f t="shared" si="52"/>
        <v/>
      </c>
      <c r="E414" s="15" t="str">
        <f t="shared" si="53"/>
        <v/>
      </c>
      <c r="F414" s="6" t="str">
        <f t="shared" si="54"/>
        <v/>
      </c>
      <c r="G414" s="4" t="str">
        <f t="shared" si="55"/>
        <v/>
      </c>
      <c r="I414" s="7"/>
    </row>
    <row r="415" spans="1:9" x14ac:dyDescent="0.25">
      <c r="A415" s="3" t="str">
        <f t="shared" si="49"/>
        <v/>
      </c>
      <c r="B415" t="str">
        <f t="shared" si="50"/>
        <v/>
      </c>
      <c r="C415" s="15" t="str">
        <f t="shared" si="51"/>
        <v/>
      </c>
      <c r="D415" s="15" t="str">
        <f t="shared" si="52"/>
        <v/>
      </c>
      <c r="E415" s="15" t="str">
        <f t="shared" si="53"/>
        <v/>
      </c>
      <c r="F415" s="6" t="str">
        <f t="shared" si="54"/>
        <v/>
      </c>
      <c r="G415" s="4" t="str">
        <f t="shared" si="55"/>
        <v/>
      </c>
      <c r="I415" s="7"/>
    </row>
    <row r="416" spans="1:9" x14ac:dyDescent="0.25">
      <c r="A416" s="3" t="str">
        <f t="shared" si="49"/>
        <v/>
      </c>
      <c r="B416" t="str">
        <f t="shared" si="50"/>
        <v/>
      </c>
      <c r="C416" s="15" t="str">
        <f t="shared" si="51"/>
        <v/>
      </c>
      <c r="D416" s="15" t="str">
        <f t="shared" si="52"/>
        <v/>
      </c>
      <c r="E416" s="15" t="str">
        <f t="shared" si="53"/>
        <v/>
      </c>
      <c r="F416" s="6" t="str">
        <f t="shared" si="54"/>
        <v/>
      </c>
      <c r="G416" s="4" t="str">
        <f t="shared" si="55"/>
        <v/>
      </c>
      <c r="I416" s="7"/>
    </row>
    <row r="417" spans="1:9" x14ac:dyDescent="0.25">
      <c r="A417" s="3" t="str">
        <f t="shared" si="49"/>
        <v/>
      </c>
      <c r="B417" t="str">
        <f t="shared" si="50"/>
        <v/>
      </c>
      <c r="C417" s="15" t="str">
        <f t="shared" si="51"/>
        <v/>
      </c>
      <c r="D417" s="15" t="str">
        <f t="shared" si="52"/>
        <v/>
      </c>
      <c r="E417" s="15" t="str">
        <f t="shared" si="53"/>
        <v/>
      </c>
      <c r="F417" s="6" t="str">
        <f t="shared" si="54"/>
        <v/>
      </c>
      <c r="G417" s="4" t="str">
        <f t="shared" si="55"/>
        <v/>
      </c>
      <c r="I417" s="7"/>
    </row>
    <row r="418" spans="1:9" x14ac:dyDescent="0.25">
      <c r="A418" s="3" t="str">
        <f t="shared" si="49"/>
        <v/>
      </c>
      <c r="B418" t="str">
        <f t="shared" si="50"/>
        <v/>
      </c>
      <c r="C418" s="15" t="str">
        <f t="shared" si="51"/>
        <v/>
      </c>
      <c r="D418" s="15" t="str">
        <f t="shared" si="52"/>
        <v/>
      </c>
      <c r="E418" s="15" t="str">
        <f t="shared" si="53"/>
        <v/>
      </c>
      <c r="F418" s="6" t="str">
        <f t="shared" si="54"/>
        <v/>
      </c>
      <c r="G418" s="4" t="str">
        <f t="shared" si="55"/>
        <v/>
      </c>
      <c r="I418" s="7"/>
    </row>
    <row r="419" spans="1:9" x14ac:dyDescent="0.25">
      <c r="A419" s="3" t="str">
        <f t="shared" si="49"/>
        <v/>
      </c>
      <c r="B419" t="str">
        <f t="shared" si="50"/>
        <v/>
      </c>
      <c r="C419" s="15" t="str">
        <f t="shared" si="51"/>
        <v/>
      </c>
      <c r="D419" s="15" t="str">
        <f t="shared" si="52"/>
        <v/>
      </c>
      <c r="E419" s="15" t="str">
        <f t="shared" si="53"/>
        <v/>
      </c>
      <c r="F419" s="6" t="str">
        <f t="shared" si="54"/>
        <v/>
      </c>
      <c r="G419" s="4" t="str">
        <f t="shared" si="55"/>
        <v/>
      </c>
      <c r="I419" s="7"/>
    </row>
    <row r="420" spans="1:9" x14ac:dyDescent="0.25">
      <c r="A420" s="3" t="str">
        <f t="shared" si="49"/>
        <v/>
      </c>
      <c r="B420" t="str">
        <f t="shared" si="50"/>
        <v/>
      </c>
      <c r="C420" s="15" t="str">
        <f t="shared" si="51"/>
        <v/>
      </c>
      <c r="D420" s="15" t="str">
        <f t="shared" si="52"/>
        <v/>
      </c>
      <c r="E420" s="15" t="str">
        <f t="shared" si="53"/>
        <v/>
      </c>
      <c r="F420" s="6" t="str">
        <f t="shared" si="54"/>
        <v/>
      </c>
      <c r="G420" s="4" t="str">
        <f t="shared" si="55"/>
        <v/>
      </c>
      <c r="I420" s="7"/>
    </row>
    <row r="421" spans="1:9" x14ac:dyDescent="0.25">
      <c r="A421" s="3" t="str">
        <f t="shared" si="49"/>
        <v/>
      </c>
      <c r="B421" t="str">
        <f t="shared" si="50"/>
        <v/>
      </c>
      <c r="C421" s="15" t="str">
        <f t="shared" si="51"/>
        <v/>
      </c>
      <c r="D421" s="15" t="str">
        <f t="shared" si="52"/>
        <v/>
      </c>
      <c r="E421" s="15" t="str">
        <f t="shared" si="53"/>
        <v/>
      </c>
      <c r="F421" s="6" t="str">
        <f t="shared" si="54"/>
        <v/>
      </c>
      <c r="G421" s="4" t="str">
        <f t="shared" si="55"/>
        <v/>
      </c>
      <c r="I421" s="7"/>
    </row>
    <row r="422" spans="1:9" x14ac:dyDescent="0.25">
      <c r="A422" s="3" t="str">
        <f t="shared" si="49"/>
        <v/>
      </c>
      <c r="B422" t="str">
        <f t="shared" si="50"/>
        <v/>
      </c>
      <c r="C422" s="15" t="str">
        <f t="shared" si="51"/>
        <v/>
      </c>
      <c r="D422" s="15" t="str">
        <f t="shared" si="52"/>
        <v/>
      </c>
      <c r="E422" s="15" t="str">
        <f t="shared" si="53"/>
        <v/>
      </c>
      <c r="F422" s="6" t="str">
        <f t="shared" si="54"/>
        <v/>
      </c>
      <c r="G422" s="4" t="str">
        <f t="shared" si="55"/>
        <v/>
      </c>
      <c r="I422" s="7"/>
    </row>
    <row r="423" spans="1:9" x14ac:dyDescent="0.25">
      <c r="A423" s="3" t="str">
        <f t="shared" si="49"/>
        <v/>
      </c>
      <c r="B423" t="str">
        <f t="shared" si="50"/>
        <v/>
      </c>
      <c r="C423" s="15" t="str">
        <f t="shared" si="51"/>
        <v/>
      </c>
      <c r="D423" s="15" t="str">
        <f t="shared" si="52"/>
        <v/>
      </c>
      <c r="E423" s="15" t="str">
        <f t="shared" si="53"/>
        <v/>
      </c>
      <c r="F423" s="6" t="str">
        <f t="shared" si="54"/>
        <v/>
      </c>
      <c r="G423" s="4" t="str">
        <f t="shared" si="55"/>
        <v/>
      </c>
      <c r="I423" s="7"/>
    </row>
    <row r="424" spans="1:9" x14ac:dyDescent="0.25">
      <c r="A424" s="3" t="str">
        <f t="shared" si="49"/>
        <v/>
      </c>
      <c r="B424" t="str">
        <f t="shared" si="50"/>
        <v/>
      </c>
      <c r="C424" s="15" t="str">
        <f t="shared" si="51"/>
        <v/>
      </c>
      <c r="D424" s="15" t="str">
        <f t="shared" si="52"/>
        <v/>
      </c>
      <c r="E424" s="15" t="str">
        <f t="shared" si="53"/>
        <v/>
      </c>
      <c r="F424" s="6" t="str">
        <f t="shared" si="54"/>
        <v/>
      </c>
      <c r="G424" s="4" t="str">
        <f t="shared" si="55"/>
        <v/>
      </c>
      <c r="I424" s="7"/>
    </row>
    <row r="425" spans="1:9" x14ac:dyDescent="0.25">
      <c r="A425" s="3" t="str">
        <f t="shared" si="49"/>
        <v/>
      </c>
      <c r="B425" t="str">
        <f t="shared" si="50"/>
        <v/>
      </c>
      <c r="C425" s="15" t="str">
        <f t="shared" si="51"/>
        <v/>
      </c>
      <c r="D425" s="15" t="str">
        <f t="shared" si="52"/>
        <v/>
      </c>
      <c r="E425" s="15" t="str">
        <f t="shared" si="53"/>
        <v/>
      </c>
      <c r="F425" s="6" t="str">
        <f t="shared" si="54"/>
        <v/>
      </c>
      <c r="G425" s="4" t="str">
        <f t="shared" si="55"/>
        <v/>
      </c>
      <c r="I425" s="7"/>
    </row>
    <row r="426" spans="1:9" x14ac:dyDescent="0.25">
      <c r="A426" s="3" t="str">
        <f t="shared" si="49"/>
        <v/>
      </c>
      <c r="B426" t="str">
        <f t="shared" si="50"/>
        <v/>
      </c>
      <c r="C426" s="15" t="str">
        <f t="shared" si="51"/>
        <v/>
      </c>
      <c r="D426" s="15" t="str">
        <f t="shared" si="52"/>
        <v/>
      </c>
      <c r="E426" s="15" t="str">
        <f t="shared" si="53"/>
        <v/>
      </c>
      <c r="F426" s="6" t="str">
        <f t="shared" si="54"/>
        <v/>
      </c>
      <c r="G426" s="4" t="str">
        <f t="shared" si="55"/>
        <v/>
      </c>
      <c r="I426" s="7"/>
    </row>
    <row r="427" spans="1:9" x14ac:dyDescent="0.25">
      <c r="A427" s="3" t="str">
        <f t="shared" si="49"/>
        <v/>
      </c>
      <c r="B427" t="str">
        <f t="shared" si="50"/>
        <v/>
      </c>
      <c r="C427" s="15" t="str">
        <f t="shared" si="51"/>
        <v/>
      </c>
      <c r="D427" s="15" t="str">
        <f t="shared" si="52"/>
        <v/>
      </c>
      <c r="E427" s="15" t="str">
        <f t="shared" si="53"/>
        <v/>
      </c>
      <c r="F427" s="6" t="str">
        <f t="shared" si="54"/>
        <v/>
      </c>
      <c r="G427" s="4" t="str">
        <f t="shared" si="55"/>
        <v/>
      </c>
      <c r="I427" s="7"/>
    </row>
    <row r="428" spans="1:9" x14ac:dyDescent="0.25">
      <c r="A428" s="3" t="str">
        <f t="shared" si="49"/>
        <v/>
      </c>
      <c r="B428" t="str">
        <f t="shared" si="50"/>
        <v/>
      </c>
      <c r="C428" s="15" t="str">
        <f t="shared" si="51"/>
        <v/>
      </c>
      <c r="D428" s="15" t="str">
        <f t="shared" si="52"/>
        <v/>
      </c>
      <c r="E428" s="15" t="str">
        <f t="shared" si="53"/>
        <v/>
      </c>
      <c r="F428" s="6" t="str">
        <f t="shared" si="54"/>
        <v/>
      </c>
      <c r="G428" s="4" t="str">
        <f t="shared" si="55"/>
        <v/>
      </c>
      <c r="I428" s="7"/>
    </row>
    <row r="429" spans="1:9" x14ac:dyDescent="0.25">
      <c r="A429" s="3" t="str">
        <f t="shared" si="49"/>
        <v/>
      </c>
      <c r="B429" t="str">
        <f t="shared" si="50"/>
        <v/>
      </c>
      <c r="C429" s="15" t="str">
        <f t="shared" si="51"/>
        <v/>
      </c>
      <c r="D429" s="15" t="str">
        <f t="shared" si="52"/>
        <v/>
      </c>
      <c r="E429" s="15" t="str">
        <f t="shared" si="53"/>
        <v/>
      </c>
      <c r="F429" s="6" t="str">
        <f t="shared" si="54"/>
        <v/>
      </c>
      <c r="G429" s="4" t="str">
        <f t="shared" si="55"/>
        <v/>
      </c>
      <c r="I429" s="7"/>
    </row>
    <row r="430" spans="1:9" x14ac:dyDescent="0.25">
      <c r="A430" s="3" t="str">
        <f t="shared" si="49"/>
        <v/>
      </c>
      <c r="B430" t="str">
        <f t="shared" si="50"/>
        <v/>
      </c>
      <c r="C430" s="15" t="str">
        <f t="shared" si="51"/>
        <v/>
      </c>
      <c r="D430" s="15" t="str">
        <f t="shared" si="52"/>
        <v/>
      </c>
      <c r="E430" s="15" t="str">
        <f t="shared" si="53"/>
        <v/>
      </c>
      <c r="F430" s="6" t="str">
        <f t="shared" si="54"/>
        <v/>
      </c>
      <c r="G430" s="4" t="str">
        <f t="shared" si="55"/>
        <v/>
      </c>
      <c r="I430" s="7"/>
    </row>
    <row r="431" spans="1:9" x14ac:dyDescent="0.25">
      <c r="A431" s="3" t="str">
        <f t="shared" si="49"/>
        <v/>
      </c>
      <c r="B431" t="str">
        <f t="shared" si="50"/>
        <v/>
      </c>
      <c r="C431" s="15" t="str">
        <f t="shared" si="51"/>
        <v/>
      </c>
      <c r="D431" s="15" t="str">
        <f t="shared" si="52"/>
        <v/>
      </c>
      <c r="E431" s="15" t="str">
        <f t="shared" si="53"/>
        <v/>
      </c>
      <c r="F431" s="6" t="str">
        <f t="shared" si="54"/>
        <v/>
      </c>
      <c r="G431" s="4" t="str">
        <f t="shared" si="55"/>
        <v/>
      </c>
      <c r="I431" s="7"/>
    </row>
    <row r="432" spans="1:9" x14ac:dyDescent="0.25">
      <c r="A432" s="3" t="str">
        <f t="shared" si="49"/>
        <v/>
      </c>
      <c r="B432" t="str">
        <f t="shared" si="50"/>
        <v/>
      </c>
      <c r="C432" s="15" t="str">
        <f t="shared" si="51"/>
        <v/>
      </c>
      <c r="D432" s="15" t="str">
        <f t="shared" si="52"/>
        <v/>
      </c>
      <c r="E432" s="15" t="str">
        <f t="shared" si="53"/>
        <v/>
      </c>
      <c r="F432" s="6" t="str">
        <f t="shared" si="54"/>
        <v/>
      </c>
      <c r="G432" s="4" t="str">
        <f t="shared" si="55"/>
        <v/>
      </c>
      <c r="I432" s="7"/>
    </row>
    <row r="433" spans="1:9" x14ac:dyDescent="0.25">
      <c r="A433" s="3" t="str">
        <f t="shared" si="49"/>
        <v/>
      </c>
      <c r="B433" t="str">
        <f t="shared" si="50"/>
        <v/>
      </c>
      <c r="C433" s="15" t="str">
        <f t="shared" si="51"/>
        <v/>
      </c>
      <c r="D433" s="15" t="str">
        <f t="shared" si="52"/>
        <v/>
      </c>
      <c r="E433" s="15" t="str">
        <f t="shared" si="53"/>
        <v/>
      </c>
      <c r="F433" s="6" t="str">
        <f t="shared" si="54"/>
        <v/>
      </c>
      <c r="G433" s="4" t="str">
        <f t="shared" si="55"/>
        <v/>
      </c>
      <c r="I433" s="7"/>
    </row>
    <row r="434" spans="1:9" x14ac:dyDescent="0.25">
      <c r="A434" s="3" t="str">
        <f t="shared" si="49"/>
        <v/>
      </c>
      <c r="B434" t="str">
        <f t="shared" si="50"/>
        <v/>
      </c>
      <c r="C434" s="15" t="str">
        <f t="shared" si="51"/>
        <v/>
      </c>
      <c r="D434" s="15" t="str">
        <f t="shared" si="52"/>
        <v/>
      </c>
      <c r="E434" s="15" t="str">
        <f t="shared" si="53"/>
        <v/>
      </c>
      <c r="F434" s="6" t="str">
        <f t="shared" si="54"/>
        <v/>
      </c>
      <c r="G434" s="4" t="str">
        <f t="shared" si="55"/>
        <v/>
      </c>
      <c r="I434" s="7"/>
    </row>
    <row r="435" spans="1:9" x14ac:dyDescent="0.25">
      <c r="A435" s="3" t="str">
        <f t="shared" si="49"/>
        <v/>
      </c>
      <c r="B435" t="str">
        <f t="shared" si="50"/>
        <v/>
      </c>
      <c r="C435" s="15" t="str">
        <f t="shared" si="51"/>
        <v/>
      </c>
      <c r="D435" s="15" t="str">
        <f t="shared" si="52"/>
        <v/>
      </c>
      <c r="E435" s="15" t="str">
        <f t="shared" si="53"/>
        <v/>
      </c>
      <c r="F435" s="6" t="str">
        <f t="shared" si="54"/>
        <v/>
      </c>
      <c r="G435" s="4" t="str">
        <f t="shared" si="55"/>
        <v/>
      </c>
      <c r="I435" s="7"/>
    </row>
    <row r="436" spans="1:9" x14ac:dyDescent="0.25">
      <c r="A436" s="3" t="str">
        <f t="shared" si="49"/>
        <v/>
      </c>
      <c r="B436" t="str">
        <f t="shared" si="50"/>
        <v/>
      </c>
      <c r="C436" s="15" t="str">
        <f t="shared" si="51"/>
        <v/>
      </c>
      <c r="D436" s="15" t="str">
        <f t="shared" si="52"/>
        <v/>
      </c>
      <c r="E436" s="15" t="str">
        <f t="shared" si="53"/>
        <v/>
      </c>
      <c r="F436" s="6" t="str">
        <f t="shared" si="54"/>
        <v/>
      </c>
      <c r="G436" s="4" t="str">
        <f t="shared" si="55"/>
        <v/>
      </c>
      <c r="I436" s="7"/>
    </row>
    <row r="437" spans="1:9" x14ac:dyDescent="0.25">
      <c r="A437" s="3" t="str">
        <f t="shared" si="49"/>
        <v/>
      </c>
      <c r="B437" t="str">
        <f t="shared" si="50"/>
        <v/>
      </c>
      <c r="C437" s="15" t="str">
        <f t="shared" si="51"/>
        <v/>
      </c>
      <c r="D437" s="15" t="str">
        <f t="shared" si="52"/>
        <v/>
      </c>
      <c r="E437" s="15" t="str">
        <f t="shared" si="53"/>
        <v/>
      </c>
      <c r="F437" s="6" t="str">
        <f t="shared" si="54"/>
        <v/>
      </c>
      <c r="G437" s="4" t="str">
        <f t="shared" si="55"/>
        <v/>
      </c>
      <c r="I437" s="7"/>
    </row>
    <row r="438" spans="1:9" x14ac:dyDescent="0.25">
      <c r="A438" s="3" t="str">
        <f t="shared" si="49"/>
        <v/>
      </c>
      <c r="B438" t="str">
        <f t="shared" si="50"/>
        <v/>
      </c>
      <c r="C438" s="15" t="str">
        <f t="shared" si="51"/>
        <v/>
      </c>
      <c r="D438" s="15" t="str">
        <f t="shared" si="52"/>
        <v/>
      </c>
      <c r="E438" s="15" t="str">
        <f t="shared" si="53"/>
        <v/>
      </c>
      <c r="F438" s="6" t="str">
        <f t="shared" si="54"/>
        <v/>
      </c>
      <c r="G438" s="4" t="str">
        <f t="shared" si="55"/>
        <v/>
      </c>
      <c r="I438" s="7"/>
    </row>
    <row r="439" spans="1:9" x14ac:dyDescent="0.25">
      <c r="A439" s="3" t="str">
        <f t="shared" si="49"/>
        <v/>
      </c>
      <c r="B439" t="str">
        <f t="shared" si="50"/>
        <v/>
      </c>
      <c r="C439" s="15" t="str">
        <f t="shared" si="51"/>
        <v/>
      </c>
      <c r="D439" s="15" t="str">
        <f t="shared" si="52"/>
        <v/>
      </c>
      <c r="E439" s="15" t="str">
        <f t="shared" si="53"/>
        <v/>
      </c>
      <c r="F439" s="6" t="str">
        <f t="shared" si="54"/>
        <v/>
      </c>
      <c r="G439" s="4" t="str">
        <f t="shared" si="55"/>
        <v/>
      </c>
      <c r="I439" s="7"/>
    </row>
    <row r="440" spans="1:9" x14ac:dyDescent="0.25">
      <c r="A440" s="3" t="str">
        <f t="shared" si="49"/>
        <v/>
      </c>
      <c r="B440" t="str">
        <f t="shared" si="50"/>
        <v/>
      </c>
      <c r="C440" s="15" t="str">
        <f t="shared" si="51"/>
        <v/>
      </c>
      <c r="D440" s="15" t="str">
        <f t="shared" si="52"/>
        <v/>
      </c>
      <c r="E440" s="15" t="str">
        <f t="shared" si="53"/>
        <v/>
      </c>
      <c r="F440" s="6" t="str">
        <f t="shared" si="54"/>
        <v/>
      </c>
      <c r="G440" s="4" t="str">
        <f t="shared" si="55"/>
        <v/>
      </c>
      <c r="I440" s="7"/>
    </row>
    <row r="441" spans="1:9" x14ac:dyDescent="0.25">
      <c r="A441" s="3" t="str">
        <f t="shared" si="49"/>
        <v/>
      </c>
      <c r="B441" t="str">
        <f t="shared" si="50"/>
        <v/>
      </c>
      <c r="C441" s="15" t="str">
        <f t="shared" si="51"/>
        <v/>
      </c>
      <c r="D441" s="15" t="str">
        <f t="shared" si="52"/>
        <v/>
      </c>
      <c r="E441" s="15" t="str">
        <f t="shared" si="53"/>
        <v/>
      </c>
      <c r="F441" s="6" t="str">
        <f t="shared" si="54"/>
        <v/>
      </c>
      <c r="G441" s="4" t="str">
        <f t="shared" si="55"/>
        <v/>
      </c>
      <c r="I441" s="7"/>
    </row>
    <row r="442" spans="1:9" x14ac:dyDescent="0.25">
      <c r="A442" s="3" t="str">
        <f t="shared" si="49"/>
        <v/>
      </c>
      <c r="B442" t="str">
        <f t="shared" si="50"/>
        <v/>
      </c>
      <c r="C442" s="15" t="str">
        <f t="shared" si="51"/>
        <v/>
      </c>
      <c r="D442" s="15" t="str">
        <f t="shared" si="52"/>
        <v/>
      </c>
      <c r="E442" s="15" t="str">
        <f t="shared" si="53"/>
        <v/>
      </c>
      <c r="F442" s="6" t="str">
        <f t="shared" si="54"/>
        <v/>
      </c>
      <c r="G442" s="4" t="str">
        <f t="shared" si="55"/>
        <v/>
      </c>
      <c r="I442" s="7"/>
    </row>
    <row r="443" spans="1:9" x14ac:dyDescent="0.25">
      <c r="A443" s="3" t="str">
        <f t="shared" si="49"/>
        <v/>
      </c>
      <c r="B443" t="str">
        <f t="shared" si="50"/>
        <v/>
      </c>
      <c r="C443" s="15" t="str">
        <f t="shared" si="51"/>
        <v/>
      </c>
      <c r="D443" s="15" t="str">
        <f t="shared" si="52"/>
        <v/>
      </c>
      <c r="E443" s="15" t="str">
        <f t="shared" si="53"/>
        <v/>
      </c>
      <c r="F443" s="6" t="str">
        <f t="shared" si="54"/>
        <v/>
      </c>
      <c r="G443" s="4" t="str">
        <f t="shared" si="55"/>
        <v/>
      </c>
      <c r="I443" s="7"/>
    </row>
    <row r="444" spans="1:9" x14ac:dyDescent="0.25">
      <c r="A444" s="3" t="str">
        <f t="shared" si="49"/>
        <v/>
      </c>
      <c r="B444" t="str">
        <f t="shared" si="50"/>
        <v/>
      </c>
      <c r="C444" s="15" t="str">
        <f t="shared" si="51"/>
        <v/>
      </c>
      <c r="D444" s="15" t="str">
        <f t="shared" si="52"/>
        <v/>
      </c>
      <c r="E444" s="15" t="str">
        <f t="shared" si="53"/>
        <v/>
      </c>
      <c r="F444" s="6" t="str">
        <f t="shared" si="54"/>
        <v/>
      </c>
      <c r="G444" s="4" t="str">
        <f t="shared" si="55"/>
        <v/>
      </c>
      <c r="I444" s="7"/>
    </row>
    <row r="445" spans="1:9" x14ac:dyDescent="0.25">
      <c r="A445" s="3" t="str">
        <f t="shared" si="49"/>
        <v/>
      </c>
      <c r="B445" t="str">
        <f t="shared" si="50"/>
        <v/>
      </c>
      <c r="C445" s="15" t="str">
        <f t="shared" si="51"/>
        <v/>
      </c>
      <c r="D445" s="15" t="str">
        <f t="shared" si="52"/>
        <v/>
      </c>
      <c r="E445" s="15" t="str">
        <f t="shared" si="53"/>
        <v/>
      </c>
      <c r="F445" s="6" t="str">
        <f t="shared" si="54"/>
        <v/>
      </c>
      <c r="G445" s="4" t="str">
        <f t="shared" si="55"/>
        <v/>
      </c>
      <c r="I445" s="7"/>
    </row>
    <row r="446" spans="1:9" x14ac:dyDescent="0.25">
      <c r="A446" s="3" t="str">
        <f t="shared" si="49"/>
        <v/>
      </c>
      <c r="B446" t="str">
        <f t="shared" si="50"/>
        <v/>
      </c>
      <c r="C446" s="15" t="str">
        <f t="shared" si="51"/>
        <v/>
      </c>
      <c r="D446" s="15" t="str">
        <f t="shared" si="52"/>
        <v/>
      </c>
      <c r="E446" s="15" t="str">
        <f t="shared" si="53"/>
        <v/>
      </c>
      <c r="F446" s="6" t="str">
        <f t="shared" si="54"/>
        <v/>
      </c>
      <c r="G446" s="4" t="str">
        <f t="shared" si="55"/>
        <v/>
      </c>
      <c r="I446" s="7"/>
    </row>
    <row r="447" spans="1:9" x14ac:dyDescent="0.25">
      <c r="A447" s="3" t="str">
        <f t="shared" si="49"/>
        <v/>
      </c>
      <c r="B447" t="str">
        <f t="shared" si="50"/>
        <v/>
      </c>
      <c r="C447" s="15" t="str">
        <f t="shared" si="51"/>
        <v/>
      </c>
      <c r="D447" s="15" t="str">
        <f t="shared" si="52"/>
        <v/>
      </c>
      <c r="E447" s="15" t="str">
        <f t="shared" si="53"/>
        <v/>
      </c>
      <c r="F447" s="6" t="str">
        <f t="shared" si="54"/>
        <v/>
      </c>
      <c r="G447" s="4" t="str">
        <f t="shared" si="55"/>
        <v/>
      </c>
      <c r="I447" s="7"/>
    </row>
    <row r="448" spans="1:9" x14ac:dyDescent="0.25">
      <c r="A448" s="3" t="str">
        <f t="shared" si="49"/>
        <v/>
      </c>
      <c r="B448" t="str">
        <f t="shared" si="50"/>
        <v/>
      </c>
      <c r="C448" s="15" t="str">
        <f t="shared" si="51"/>
        <v/>
      </c>
      <c r="D448" s="15" t="str">
        <f t="shared" si="52"/>
        <v/>
      </c>
      <c r="E448" s="15" t="str">
        <f t="shared" si="53"/>
        <v/>
      </c>
      <c r="F448" s="6" t="str">
        <f t="shared" si="54"/>
        <v/>
      </c>
      <c r="G448" s="4" t="str">
        <f t="shared" si="55"/>
        <v/>
      </c>
      <c r="I448" s="7"/>
    </row>
    <row r="449" spans="1:9" x14ac:dyDescent="0.25">
      <c r="A449" s="3" t="str">
        <f t="shared" si="49"/>
        <v/>
      </c>
      <c r="B449" t="str">
        <f t="shared" si="50"/>
        <v/>
      </c>
      <c r="C449" s="15" t="str">
        <f t="shared" si="51"/>
        <v/>
      </c>
      <c r="D449" s="15" t="str">
        <f t="shared" si="52"/>
        <v/>
      </c>
      <c r="E449" s="15" t="str">
        <f t="shared" si="53"/>
        <v/>
      </c>
      <c r="F449" s="6" t="str">
        <f t="shared" si="54"/>
        <v/>
      </c>
      <c r="G449" s="4" t="str">
        <f t="shared" si="55"/>
        <v/>
      </c>
      <c r="I449" s="7"/>
    </row>
    <row r="450" spans="1:9" x14ac:dyDescent="0.25">
      <c r="A450" s="3" t="str">
        <f t="shared" si="49"/>
        <v/>
      </c>
      <c r="B450" t="str">
        <f t="shared" si="50"/>
        <v/>
      </c>
      <c r="C450" s="15" t="str">
        <f t="shared" si="51"/>
        <v/>
      </c>
      <c r="D450" s="15" t="str">
        <f t="shared" si="52"/>
        <v/>
      </c>
      <c r="E450" s="15" t="str">
        <f t="shared" si="53"/>
        <v/>
      </c>
      <c r="F450" s="6" t="str">
        <f t="shared" si="54"/>
        <v/>
      </c>
      <c r="G450" s="4" t="str">
        <f t="shared" si="55"/>
        <v/>
      </c>
      <c r="I450" s="7"/>
    </row>
    <row r="451" spans="1:9" x14ac:dyDescent="0.25">
      <c r="A451" s="3" t="str">
        <f t="shared" si="49"/>
        <v/>
      </c>
      <c r="B451" t="str">
        <f t="shared" si="50"/>
        <v/>
      </c>
      <c r="C451" s="15" t="str">
        <f t="shared" si="51"/>
        <v/>
      </c>
      <c r="D451" s="15" t="str">
        <f t="shared" si="52"/>
        <v/>
      </c>
      <c r="E451" s="15" t="str">
        <f t="shared" si="53"/>
        <v/>
      </c>
      <c r="F451" s="6" t="str">
        <f t="shared" si="54"/>
        <v/>
      </c>
      <c r="G451" s="4" t="str">
        <f t="shared" si="55"/>
        <v/>
      </c>
      <c r="I451" s="7"/>
    </row>
    <row r="452" spans="1:9" x14ac:dyDescent="0.25">
      <c r="A452" s="3" t="str">
        <f t="shared" si="49"/>
        <v/>
      </c>
      <c r="B452" t="str">
        <f t="shared" si="50"/>
        <v/>
      </c>
      <c r="C452" s="15" t="str">
        <f t="shared" si="51"/>
        <v/>
      </c>
      <c r="D452" s="15" t="str">
        <f t="shared" si="52"/>
        <v/>
      </c>
      <c r="E452" s="15" t="str">
        <f t="shared" si="53"/>
        <v/>
      </c>
      <c r="F452" s="6" t="str">
        <f t="shared" si="54"/>
        <v/>
      </c>
      <c r="G452" s="4" t="str">
        <f t="shared" si="55"/>
        <v/>
      </c>
      <c r="I452" s="7"/>
    </row>
    <row r="453" spans="1:9" x14ac:dyDescent="0.25">
      <c r="A453" s="3" t="str">
        <f t="shared" si="49"/>
        <v/>
      </c>
      <c r="B453" t="str">
        <f t="shared" si="50"/>
        <v/>
      </c>
      <c r="C453" s="15" t="str">
        <f t="shared" si="51"/>
        <v/>
      </c>
      <c r="D453" s="15" t="str">
        <f t="shared" si="52"/>
        <v/>
      </c>
      <c r="E453" s="15" t="str">
        <f t="shared" si="53"/>
        <v/>
      </c>
      <c r="F453" s="6" t="str">
        <f t="shared" si="54"/>
        <v/>
      </c>
      <c r="G453" s="4" t="str">
        <f t="shared" si="55"/>
        <v/>
      </c>
      <c r="I453" s="7"/>
    </row>
    <row r="454" spans="1:9" x14ac:dyDescent="0.25">
      <c r="A454" s="3" t="str">
        <f t="shared" si="49"/>
        <v/>
      </c>
      <c r="B454" t="str">
        <f t="shared" si="50"/>
        <v/>
      </c>
      <c r="C454" s="15" t="str">
        <f t="shared" si="51"/>
        <v/>
      </c>
      <c r="D454" s="15" t="str">
        <f t="shared" si="52"/>
        <v/>
      </c>
      <c r="E454" s="15" t="str">
        <f t="shared" si="53"/>
        <v/>
      </c>
      <c r="F454" s="6" t="str">
        <f t="shared" si="54"/>
        <v/>
      </c>
      <c r="G454" s="4" t="str">
        <f t="shared" si="55"/>
        <v/>
      </c>
      <c r="I454" s="7"/>
    </row>
    <row r="455" spans="1:9" x14ac:dyDescent="0.25">
      <c r="A455" s="3" t="str">
        <f t="shared" si="49"/>
        <v/>
      </c>
      <c r="B455" t="str">
        <f t="shared" si="50"/>
        <v/>
      </c>
      <c r="C455" s="15" t="str">
        <f t="shared" si="51"/>
        <v/>
      </c>
      <c r="D455" s="15" t="str">
        <f t="shared" si="52"/>
        <v/>
      </c>
      <c r="E455" s="15" t="str">
        <f t="shared" si="53"/>
        <v/>
      </c>
      <c r="F455" s="6" t="str">
        <f t="shared" si="54"/>
        <v/>
      </c>
      <c r="G455" s="4" t="str">
        <f t="shared" si="55"/>
        <v/>
      </c>
      <c r="I455" s="7"/>
    </row>
    <row r="456" spans="1:9" x14ac:dyDescent="0.25">
      <c r="A456" s="3" t="str">
        <f t="shared" si="49"/>
        <v/>
      </c>
      <c r="B456" t="str">
        <f t="shared" si="50"/>
        <v/>
      </c>
      <c r="C456" s="15" t="str">
        <f t="shared" si="51"/>
        <v/>
      </c>
      <c r="D456" s="15" t="str">
        <f t="shared" si="52"/>
        <v/>
      </c>
      <c r="E456" s="15" t="str">
        <f t="shared" si="53"/>
        <v/>
      </c>
      <c r="F456" s="6" t="str">
        <f t="shared" si="54"/>
        <v/>
      </c>
      <c r="G456" s="4" t="str">
        <f t="shared" si="55"/>
        <v/>
      </c>
      <c r="I456" s="7"/>
    </row>
    <row r="457" spans="1:9" x14ac:dyDescent="0.25">
      <c r="A457" s="3" t="str">
        <f t="shared" si="49"/>
        <v/>
      </c>
      <c r="B457" t="str">
        <f t="shared" si="50"/>
        <v/>
      </c>
      <c r="C457" s="15" t="str">
        <f t="shared" si="51"/>
        <v/>
      </c>
      <c r="D457" s="15" t="str">
        <f t="shared" si="52"/>
        <v/>
      </c>
      <c r="E457" s="15" t="str">
        <f t="shared" si="53"/>
        <v/>
      </c>
      <c r="F457" s="6" t="str">
        <f t="shared" si="54"/>
        <v/>
      </c>
      <c r="G457" s="4" t="str">
        <f t="shared" si="55"/>
        <v/>
      </c>
      <c r="I457" s="7"/>
    </row>
    <row r="458" spans="1:9" x14ac:dyDescent="0.25">
      <c r="A458" s="3" t="str">
        <f t="shared" si="49"/>
        <v/>
      </c>
      <c r="B458" t="str">
        <f t="shared" si="50"/>
        <v/>
      </c>
      <c r="C458" s="15" t="str">
        <f t="shared" si="51"/>
        <v/>
      </c>
      <c r="D458" s="15" t="str">
        <f t="shared" si="52"/>
        <v/>
      </c>
      <c r="E458" s="15" t="str">
        <f t="shared" si="53"/>
        <v/>
      </c>
      <c r="F458" s="6" t="str">
        <f t="shared" si="54"/>
        <v/>
      </c>
      <c r="G458" s="4" t="str">
        <f t="shared" si="55"/>
        <v/>
      </c>
      <c r="I458" s="7"/>
    </row>
    <row r="459" spans="1:9" x14ac:dyDescent="0.25">
      <c r="A459" s="3" t="str">
        <f t="shared" si="49"/>
        <v/>
      </c>
      <c r="B459" t="str">
        <f t="shared" si="50"/>
        <v/>
      </c>
      <c r="C459" s="15" t="str">
        <f t="shared" si="51"/>
        <v/>
      </c>
      <c r="D459" s="15" t="str">
        <f t="shared" si="52"/>
        <v/>
      </c>
      <c r="E459" s="15" t="str">
        <f t="shared" si="53"/>
        <v/>
      </c>
      <c r="F459" s="6" t="str">
        <f t="shared" si="54"/>
        <v/>
      </c>
      <c r="G459" s="4" t="str">
        <f t="shared" si="55"/>
        <v/>
      </c>
      <c r="I459" s="7"/>
    </row>
    <row r="460" spans="1:9" x14ac:dyDescent="0.25">
      <c r="A460" s="3" t="str">
        <f t="shared" si="49"/>
        <v/>
      </c>
      <c r="B460" t="str">
        <f t="shared" si="50"/>
        <v/>
      </c>
      <c r="C460" s="15" t="str">
        <f t="shared" si="51"/>
        <v/>
      </c>
      <c r="D460" s="15" t="str">
        <f t="shared" si="52"/>
        <v/>
      </c>
      <c r="E460" s="15" t="str">
        <f t="shared" si="53"/>
        <v/>
      </c>
      <c r="F460" s="6" t="str">
        <f t="shared" si="54"/>
        <v/>
      </c>
      <c r="G460" s="4" t="str">
        <f t="shared" si="55"/>
        <v/>
      </c>
      <c r="I460" s="7"/>
    </row>
    <row r="461" spans="1:9" x14ac:dyDescent="0.25">
      <c r="A461" s="3" t="str">
        <f t="shared" si="49"/>
        <v/>
      </c>
      <c r="B461" t="str">
        <f t="shared" si="50"/>
        <v/>
      </c>
      <c r="C461" s="15" t="str">
        <f t="shared" si="51"/>
        <v/>
      </c>
      <c r="D461" s="15" t="str">
        <f t="shared" si="52"/>
        <v/>
      </c>
      <c r="E461" s="15" t="str">
        <f t="shared" si="53"/>
        <v/>
      </c>
      <c r="F461" s="6" t="str">
        <f t="shared" si="54"/>
        <v/>
      </c>
      <c r="G461" s="4" t="str">
        <f t="shared" si="55"/>
        <v/>
      </c>
      <c r="I461" s="7"/>
    </row>
    <row r="462" spans="1:9" x14ac:dyDescent="0.25">
      <c r="A462" s="3" t="str">
        <f t="shared" si="49"/>
        <v/>
      </c>
      <c r="B462" t="str">
        <f t="shared" si="50"/>
        <v/>
      </c>
      <c r="C462" s="15" t="str">
        <f t="shared" si="51"/>
        <v/>
      </c>
      <c r="D462" s="15" t="str">
        <f t="shared" si="52"/>
        <v/>
      </c>
      <c r="E462" s="15" t="str">
        <f t="shared" si="53"/>
        <v/>
      </c>
      <c r="F462" s="6" t="str">
        <f t="shared" si="54"/>
        <v/>
      </c>
      <c r="G462" s="4" t="str">
        <f t="shared" si="55"/>
        <v/>
      </c>
      <c r="I462" s="7"/>
    </row>
    <row r="463" spans="1:9" x14ac:dyDescent="0.25">
      <c r="A463" s="3" t="str">
        <f t="shared" si="49"/>
        <v/>
      </c>
      <c r="B463" t="str">
        <f t="shared" si="50"/>
        <v/>
      </c>
      <c r="C463" s="15" t="str">
        <f t="shared" si="51"/>
        <v/>
      </c>
      <c r="D463" s="15" t="str">
        <f t="shared" si="52"/>
        <v/>
      </c>
      <c r="E463" s="15" t="str">
        <f t="shared" si="53"/>
        <v/>
      </c>
      <c r="F463" s="6" t="str">
        <f t="shared" si="54"/>
        <v/>
      </c>
      <c r="G463" s="4" t="str">
        <f t="shared" si="55"/>
        <v/>
      </c>
      <c r="I463" s="7"/>
    </row>
    <row r="464" spans="1:9" x14ac:dyDescent="0.25">
      <c r="A464" s="3" t="str">
        <f t="shared" si="49"/>
        <v/>
      </c>
      <c r="B464" t="str">
        <f t="shared" si="50"/>
        <v/>
      </c>
      <c r="C464" s="15" t="str">
        <f t="shared" si="51"/>
        <v/>
      </c>
      <c r="D464" s="15" t="str">
        <f t="shared" si="52"/>
        <v/>
      </c>
      <c r="E464" s="15" t="str">
        <f t="shared" si="53"/>
        <v/>
      </c>
      <c r="F464" s="6" t="str">
        <f t="shared" si="54"/>
        <v/>
      </c>
      <c r="G464" s="4" t="str">
        <f t="shared" si="55"/>
        <v/>
      </c>
      <c r="I464" s="7"/>
    </row>
    <row r="465" spans="1:9" x14ac:dyDescent="0.25">
      <c r="A465" s="3" t="str">
        <f t="shared" si="49"/>
        <v/>
      </c>
      <c r="B465" t="str">
        <f t="shared" si="50"/>
        <v/>
      </c>
      <c r="C465" s="15" t="str">
        <f t="shared" si="51"/>
        <v/>
      </c>
      <c r="D465" s="15" t="str">
        <f t="shared" si="52"/>
        <v/>
      </c>
      <c r="E465" s="15" t="str">
        <f t="shared" si="53"/>
        <v/>
      </c>
      <c r="F465" s="6" t="str">
        <f t="shared" si="54"/>
        <v/>
      </c>
      <c r="G465" s="4" t="str">
        <f t="shared" si="55"/>
        <v/>
      </c>
      <c r="I465" s="7"/>
    </row>
    <row r="466" spans="1:9" x14ac:dyDescent="0.25">
      <c r="A466" s="3" t="str">
        <f t="shared" ref="A466:A529" si="56">IF(AND(G465&gt;0,G465&lt;&gt;""),EOMONTH(A465,1),"")</f>
        <v/>
      </c>
      <c r="B466" t="str">
        <f t="shared" ref="B466:B529" si="57">IF(AND(G465&gt;0,G465&lt;&gt;""),B465+1,"")</f>
        <v/>
      </c>
      <c r="C466" s="15" t="str">
        <f t="shared" ref="C466:C529" si="58">IF(AND(G465&gt;0,G465&lt;&gt;""),IF(G465&lt;$F$6,G465+ROUND(G465*$G$2,2),$F$6),"")</f>
        <v/>
      </c>
      <c r="D466" s="15" t="str">
        <f t="shared" ref="D466:D529" si="59">IF(AND(G465&gt;0,G465&lt;&gt;""),ROUND(G465*$G$2,2),"")</f>
        <v/>
      </c>
      <c r="E466" s="15" t="str">
        <f t="shared" ref="E466:E529" si="60">IF(AND(G465&gt;0,G465&lt;&gt;""),C466-D466,"")</f>
        <v/>
      </c>
      <c r="F466" s="6" t="str">
        <f t="shared" ref="F466:F529" si="61">IF(AND(G465&gt;0,G465&lt;&gt;""),IF(I466&gt;0,I466,$I$4),"")</f>
        <v/>
      </c>
      <c r="G466" s="4" t="str">
        <f t="shared" ref="G466:G529" si="62">IF(AND(G465&gt;0,G465&lt;&gt;""),G465-E466-F466,"")</f>
        <v/>
      </c>
      <c r="I466" s="7"/>
    </row>
    <row r="467" spans="1:9" x14ac:dyDescent="0.25">
      <c r="A467" s="3" t="str">
        <f t="shared" si="56"/>
        <v/>
      </c>
      <c r="B467" t="str">
        <f t="shared" si="57"/>
        <v/>
      </c>
      <c r="C467" s="15" t="str">
        <f t="shared" si="58"/>
        <v/>
      </c>
      <c r="D467" s="15" t="str">
        <f t="shared" si="59"/>
        <v/>
      </c>
      <c r="E467" s="15" t="str">
        <f t="shared" si="60"/>
        <v/>
      </c>
      <c r="F467" s="6" t="str">
        <f t="shared" si="61"/>
        <v/>
      </c>
      <c r="G467" s="4" t="str">
        <f t="shared" si="62"/>
        <v/>
      </c>
      <c r="I467" s="7"/>
    </row>
    <row r="468" spans="1:9" x14ac:dyDescent="0.25">
      <c r="A468" s="3" t="str">
        <f t="shared" si="56"/>
        <v/>
      </c>
      <c r="B468" t="str">
        <f t="shared" si="57"/>
        <v/>
      </c>
      <c r="C468" s="15" t="str">
        <f t="shared" si="58"/>
        <v/>
      </c>
      <c r="D468" s="15" t="str">
        <f t="shared" si="59"/>
        <v/>
      </c>
      <c r="E468" s="15" t="str">
        <f t="shared" si="60"/>
        <v/>
      </c>
      <c r="F468" s="6" t="str">
        <f t="shared" si="61"/>
        <v/>
      </c>
      <c r="G468" s="4" t="str">
        <f t="shared" si="62"/>
        <v/>
      </c>
      <c r="I468" s="7"/>
    </row>
    <row r="469" spans="1:9" x14ac:dyDescent="0.25">
      <c r="A469" s="3" t="str">
        <f t="shared" si="56"/>
        <v/>
      </c>
      <c r="B469" t="str">
        <f t="shared" si="57"/>
        <v/>
      </c>
      <c r="C469" s="15" t="str">
        <f t="shared" si="58"/>
        <v/>
      </c>
      <c r="D469" s="15" t="str">
        <f t="shared" si="59"/>
        <v/>
      </c>
      <c r="E469" s="15" t="str">
        <f t="shared" si="60"/>
        <v/>
      </c>
      <c r="F469" s="6" t="str">
        <f t="shared" si="61"/>
        <v/>
      </c>
      <c r="G469" s="4" t="str">
        <f t="shared" si="62"/>
        <v/>
      </c>
      <c r="I469" s="7"/>
    </row>
    <row r="470" spans="1:9" x14ac:dyDescent="0.25">
      <c r="A470" s="3" t="str">
        <f t="shared" si="56"/>
        <v/>
      </c>
      <c r="B470" t="str">
        <f t="shared" si="57"/>
        <v/>
      </c>
      <c r="C470" s="15" t="str">
        <f t="shared" si="58"/>
        <v/>
      </c>
      <c r="D470" s="15" t="str">
        <f t="shared" si="59"/>
        <v/>
      </c>
      <c r="E470" s="15" t="str">
        <f t="shared" si="60"/>
        <v/>
      </c>
      <c r="F470" s="6" t="str">
        <f t="shared" si="61"/>
        <v/>
      </c>
      <c r="G470" s="4" t="str">
        <f t="shared" si="62"/>
        <v/>
      </c>
      <c r="I470" s="7"/>
    </row>
    <row r="471" spans="1:9" x14ac:dyDescent="0.25">
      <c r="A471" s="3" t="str">
        <f t="shared" si="56"/>
        <v/>
      </c>
      <c r="B471" t="str">
        <f t="shared" si="57"/>
        <v/>
      </c>
      <c r="C471" s="15" t="str">
        <f t="shared" si="58"/>
        <v/>
      </c>
      <c r="D471" s="15" t="str">
        <f t="shared" si="59"/>
        <v/>
      </c>
      <c r="E471" s="15" t="str">
        <f t="shared" si="60"/>
        <v/>
      </c>
      <c r="F471" s="6" t="str">
        <f t="shared" si="61"/>
        <v/>
      </c>
      <c r="G471" s="4" t="str">
        <f t="shared" si="62"/>
        <v/>
      </c>
      <c r="I471" s="7"/>
    </row>
    <row r="472" spans="1:9" x14ac:dyDescent="0.25">
      <c r="A472" s="3" t="str">
        <f t="shared" si="56"/>
        <v/>
      </c>
      <c r="B472" t="str">
        <f t="shared" si="57"/>
        <v/>
      </c>
      <c r="C472" s="15" t="str">
        <f t="shared" si="58"/>
        <v/>
      </c>
      <c r="D472" s="15" t="str">
        <f t="shared" si="59"/>
        <v/>
      </c>
      <c r="E472" s="15" t="str">
        <f t="shared" si="60"/>
        <v/>
      </c>
      <c r="F472" s="6" t="str">
        <f t="shared" si="61"/>
        <v/>
      </c>
      <c r="G472" s="4" t="str">
        <f t="shared" si="62"/>
        <v/>
      </c>
      <c r="I472" s="7"/>
    </row>
    <row r="473" spans="1:9" x14ac:dyDescent="0.25">
      <c r="A473" s="3" t="str">
        <f t="shared" si="56"/>
        <v/>
      </c>
      <c r="B473" t="str">
        <f t="shared" si="57"/>
        <v/>
      </c>
      <c r="C473" s="15" t="str">
        <f t="shared" si="58"/>
        <v/>
      </c>
      <c r="D473" s="15" t="str">
        <f t="shared" si="59"/>
        <v/>
      </c>
      <c r="E473" s="15" t="str">
        <f t="shared" si="60"/>
        <v/>
      </c>
      <c r="F473" s="6" t="str">
        <f t="shared" si="61"/>
        <v/>
      </c>
      <c r="G473" s="4" t="str">
        <f t="shared" si="62"/>
        <v/>
      </c>
      <c r="I473" s="7"/>
    </row>
    <row r="474" spans="1:9" x14ac:dyDescent="0.25">
      <c r="A474" s="3" t="str">
        <f t="shared" si="56"/>
        <v/>
      </c>
      <c r="B474" t="str">
        <f t="shared" si="57"/>
        <v/>
      </c>
      <c r="C474" s="15" t="str">
        <f t="shared" si="58"/>
        <v/>
      </c>
      <c r="D474" s="15" t="str">
        <f t="shared" si="59"/>
        <v/>
      </c>
      <c r="E474" s="15" t="str">
        <f t="shared" si="60"/>
        <v/>
      </c>
      <c r="F474" s="6" t="str">
        <f t="shared" si="61"/>
        <v/>
      </c>
      <c r="G474" s="4" t="str">
        <f t="shared" si="62"/>
        <v/>
      </c>
      <c r="I474" s="7"/>
    </row>
    <row r="475" spans="1:9" x14ac:dyDescent="0.25">
      <c r="A475" s="3" t="str">
        <f t="shared" si="56"/>
        <v/>
      </c>
      <c r="B475" t="str">
        <f t="shared" si="57"/>
        <v/>
      </c>
      <c r="C475" s="15" t="str">
        <f t="shared" si="58"/>
        <v/>
      </c>
      <c r="D475" s="15" t="str">
        <f t="shared" si="59"/>
        <v/>
      </c>
      <c r="E475" s="15" t="str">
        <f t="shared" si="60"/>
        <v/>
      </c>
      <c r="F475" s="6" t="str">
        <f t="shared" si="61"/>
        <v/>
      </c>
      <c r="G475" s="4" t="str">
        <f t="shared" si="62"/>
        <v/>
      </c>
      <c r="I475" s="7"/>
    </row>
    <row r="476" spans="1:9" x14ac:dyDescent="0.25">
      <c r="A476" s="3" t="str">
        <f t="shared" si="56"/>
        <v/>
      </c>
      <c r="B476" t="str">
        <f t="shared" si="57"/>
        <v/>
      </c>
      <c r="C476" s="15" t="str">
        <f t="shared" si="58"/>
        <v/>
      </c>
      <c r="D476" s="15" t="str">
        <f t="shared" si="59"/>
        <v/>
      </c>
      <c r="E476" s="15" t="str">
        <f t="shared" si="60"/>
        <v/>
      </c>
      <c r="F476" s="6" t="str">
        <f t="shared" si="61"/>
        <v/>
      </c>
      <c r="G476" s="4" t="str">
        <f t="shared" si="62"/>
        <v/>
      </c>
      <c r="I476" s="7"/>
    </row>
    <row r="477" spans="1:9" x14ac:dyDescent="0.25">
      <c r="A477" s="3" t="str">
        <f t="shared" si="56"/>
        <v/>
      </c>
      <c r="B477" t="str">
        <f t="shared" si="57"/>
        <v/>
      </c>
      <c r="C477" s="15" t="str">
        <f t="shared" si="58"/>
        <v/>
      </c>
      <c r="D477" s="15" t="str">
        <f t="shared" si="59"/>
        <v/>
      </c>
      <c r="E477" s="15" t="str">
        <f t="shared" si="60"/>
        <v/>
      </c>
      <c r="F477" s="6" t="str">
        <f t="shared" si="61"/>
        <v/>
      </c>
      <c r="G477" s="4" t="str">
        <f t="shared" si="62"/>
        <v/>
      </c>
      <c r="I477" s="7"/>
    </row>
    <row r="478" spans="1:9" x14ac:dyDescent="0.25">
      <c r="A478" s="3" t="str">
        <f t="shared" si="56"/>
        <v/>
      </c>
      <c r="B478" t="str">
        <f t="shared" si="57"/>
        <v/>
      </c>
      <c r="C478" s="15" t="str">
        <f t="shared" si="58"/>
        <v/>
      </c>
      <c r="D478" s="15" t="str">
        <f t="shared" si="59"/>
        <v/>
      </c>
      <c r="E478" s="15" t="str">
        <f t="shared" si="60"/>
        <v/>
      </c>
      <c r="F478" s="6" t="str">
        <f t="shared" si="61"/>
        <v/>
      </c>
      <c r="G478" s="4" t="str">
        <f t="shared" si="62"/>
        <v/>
      </c>
      <c r="I478" s="7"/>
    </row>
    <row r="479" spans="1:9" x14ac:dyDescent="0.25">
      <c r="A479" s="3" t="str">
        <f t="shared" si="56"/>
        <v/>
      </c>
      <c r="B479" t="str">
        <f t="shared" si="57"/>
        <v/>
      </c>
      <c r="C479" s="15" t="str">
        <f t="shared" si="58"/>
        <v/>
      </c>
      <c r="D479" s="15" t="str">
        <f t="shared" si="59"/>
        <v/>
      </c>
      <c r="E479" s="15" t="str">
        <f t="shared" si="60"/>
        <v/>
      </c>
      <c r="F479" s="6" t="str">
        <f t="shared" si="61"/>
        <v/>
      </c>
      <c r="G479" s="4" t="str">
        <f t="shared" si="62"/>
        <v/>
      </c>
      <c r="I479" s="7"/>
    </row>
    <row r="480" spans="1:9" x14ac:dyDescent="0.25">
      <c r="A480" s="3" t="str">
        <f t="shared" si="56"/>
        <v/>
      </c>
      <c r="B480" t="str">
        <f t="shared" si="57"/>
        <v/>
      </c>
      <c r="C480" s="15" t="str">
        <f t="shared" si="58"/>
        <v/>
      </c>
      <c r="D480" s="15" t="str">
        <f t="shared" si="59"/>
        <v/>
      </c>
      <c r="E480" s="15" t="str">
        <f t="shared" si="60"/>
        <v/>
      </c>
      <c r="F480" s="6" t="str">
        <f t="shared" si="61"/>
        <v/>
      </c>
      <c r="G480" s="4" t="str">
        <f t="shared" si="62"/>
        <v/>
      </c>
      <c r="I480" s="7"/>
    </row>
    <row r="481" spans="1:9" x14ac:dyDescent="0.25">
      <c r="A481" s="3" t="str">
        <f t="shared" si="56"/>
        <v/>
      </c>
      <c r="B481" t="str">
        <f t="shared" si="57"/>
        <v/>
      </c>
      <c r="C481" s="15" t="str">
        <f t="shared" si="58"/>
        <v/>
      </c>
      <c r="D481" s="15" t="str">
        <f t="shared" si="59"/>
        <v/>
      </c>
      <c r="E481" s="15" t="str">
        <f t="shared" si="60"/>
        <v/>
      </c>
      <c r="F481" s="6" t="str">
        <f t="shared" si="61"/>
        <v/>
      </c>
      <c r="G481" s="4" t="str">
        <f t="shared" si="62"/>
        <v/>
      </c>
      <c r="I481" s="7"/>
    </row>
    <row r="482" spans="1:9" x14ac:dyDescent="0.25">
      <c r="A482" s="3" t="str">
        <f t="shared" si="56"/>
        <v/>
      </c>
      <c r="B482" t="str">
        <f t="shared" si="57"/>
        <v/>
      </c>
      <c r="C482" s="15" t="str">
        <f t="shared" si="58"/>
        <v/>
      </c>
      <c r="D482" s="15" t="str">
        <f t="shared" si="59"/>
        <v/>
      </c>
      <c r="E482" s="15" t="str">
        <f t="shared" si="60"/>
        <v/>
      </c>
      <c r="F482" s="6" t="str">
        <f t="shared" si="61"/>
        <v/>
      </c>
      <c r="G482" s="4" t="str">
        <f t="shared" si="62"/>
        <v/>
      </c>
      <c r="I482" s="7"/>
    </row>
    <row r="483" spans="1:9" x14ac:dyDescent="0.25">
      <c r="A483" s="3" t="str">
        <f t="shared" si="56"/>
        <v/>
      </c>
      <c r="B483" t="str">
        <f t="shared" si="57"/>
        <v/>
      </c>
      <c r="C483" s="15" t="str">
        <f t="shared" si="58"/>
        <v/>
      </c>
      <c r="D483" s="15" t="str">
        <f t="shared" si="59"/>
        <v/>
      </c>
      <c r="E483" s="15" t="str">
        <f t="shared" si="60"/>
        <v/>
      </c>
      <c r="F483" s="6" t="str">
        <f t="shared" si="61"/>
        <v/>
      </c>
      <c r="G483" s="4" t="str">
        <f t="shared" si="62"/>
        <v/>
      </c>
      <c r="I483" s="7"/>
    </row>
    <row r="484" spans="1:9" x14ac:dyDescent="0.25">
      <c r="A484" s="3" t="str">
        <f t="shared" si="56"/>
        <v/>
      </c>
      <c r="B484" t="str">
        <f t="shared" si="57"/>
        <v/>
      </c>
      <c r="C484" s="15" t="str">
        <f t="shared" si="58"/>
        <v/>
      </c>
      <c r="D484" s="15" t="str">
        <f t="shared" si="59"/>
        <v/>
      </c>
      <c r="E484" s="15" t="str">
        <f t="shared" si="60"/>
        <v/>
      </c>
      <c r="F484" s="6" t="str">
        <f t="shared" si="61"/>
        <v/>
      </c>
      <c r="G484" s="4" t="str">
        <f t="shared" si="62"/>
        <v/>
      </c>
      <c r="I484" s="7"/>
    </row>
    <row r="485" spans="1:9" x14ac:dyDescent="0.25">
      <c r="A485" s="3" t="str">
        <f t="shared" si="56"/>
        <v/>
      </c>
      <c r="B485" t="str">
        <f t="shared" si="57"/>
        <v/>
      </c>
      <c r="C485" s="15" t="str">
        <f t="shared" si="58"/>
        <v/>
      </c>
      <c r="D485" s="15" t="str">
        <f t="shared" si="59"/>
        <v/>
      </c>
      <c r="E485" s="15" t="str">
        <f t="shared" si="60"/>
        <v/>
      </c>
      <c r="F485" s="6" t="str">
        <f t="shared" si="61"/>
        <v/>
      </c>
      <c r="G485" s="4" t="str">
        <f t="shared" si="62"/>
        <v/>
      </c>
      <c r="I485" s="7"/>
    </row>
    <row r="486" spans="1:9" x14ac:dyDescent="0.25">
      <c r="A486" s="3" t="str">
        <f t="shared" si="56"/>
        <v/>
      </c>
      <c r="B486" t="str">
        <f t="shared" si="57"/>
        <v/>
      </c>
      <c r="C486" s="15" t="str">
        <f t="shared" si="58"/>
        <v/>
      </c>
      <c r="D486" s="15" t="str">
        <f t="shared" si="59"/>
        <v/>
      </c>
      <c r="E486" s="15" t="str">
        <f t="shared" si="60"/>
        <v/>
      </c>
      <c r="F486" s="6" t="str">
        <f t="shared" si="61"/>
        <v/>
      </c>
      <c r="G486" s="4" t="str">
        <f t="shared" si="62"/>
        <v/>
      </c>
      <c r="I486" s="7"/>
    </row>
    <row r="487" spans="1:9" x14ac:dyDescent="0.25">
      <c r="A487" s="3" t="str">
        <f t="shared" si="56"/>
        <v/>
      </c>
      <c r="B487" t="str">
        <f t="shared" si="57"/>
        <v/>
      </c>
      <c r="C487" s="15" t="str">
        <f t="shared" si="58"/>
        <v/>
      </c>
      <c r="D487" s="15" t="str">
        <f t="shared" si="59"/>
        <v/>
      </c>
      <c r="E487" s="15" t="str">
        <f t="shared" si="60"/>
        <v/>
      </c>
      <c r="F487" s="6" t="str">
        <f t="shared" si="61"/>
        <v/>
      </c>
      <c r="G487" s="4" t="str">
        <f t="shared" si="62"/>
        <v/>
      </c>
      <c r="I487" s="7"/>
    </row>
    <row r="488" spans="1:9" x14ac:dyDescent="0.25">
      <c r="A488" s="3" t="str">
        <f t="shared" si="56"/>
        <v/>
      </c>
      <c r="B488" t="str">
        <f t="shared" si="57"/>
        <v/>
      </c>
      <c r="C488" s="15" t="str">
        <f t="shared" si="58"/>
        <v/>
      </c>
      <c r="D488" s="15" t="str">
        <f t="shared" si="59"/>
        <v/>
      </c>
      <c r="E488" s="15" t="str">
        <f t="shared" si="60"/>
        <v/>
      </c>
      <c r="F488" s="6" t="str">
        <f t="shared" si="61"/>
        <v/>
      </c>
      <c r="G488" s="4" t="str">
        <f t="shared" si="62"/>
        <v/>
      </c>
      <c r="I488" s="7"/>
    </row>
    <row r="489" spans="1:9" x14ac:dyDescent="0.25">
      <c r="A489" s="3" t="str">
        <f t="shared" si="56"/>
        <v/>
      </c>
      <c r="B489" t="str">
        <f t="shared" si="57"/>
        <v/>
      </c>
      <c r="C489" s="15" t="str">
        <f t="shared" si="58"/>
        <v/>
      </c>
      <c r="D489" s="15" t="str">
        <f t="shared" si="59"/>
        <v/>
      </c>
      <c r="E489" s="15" t="str">
        <f t="shared" si="60"/>
        <v/>
      </c>
      <c r="F489" s="6" t="str">
        <f t="shared" si="61"/>
        <v/>
      </c>
      <c r="G489" s="4" t="str">
        <f t="shared" si="62"/>
        <v/>
      </c>
      <c r="I489" s="7"/>
    </row>
    <row r="490" spans="1:9" x14ac:dyDescent="0.25">
      <c r="A490" s="3" t="str">
        <f t="shared" si="56"/>
        <v/>
      </c>
      <c r="B490" t="str">
        <f t="shared" si="57"/>
        <v/>
      </c>
      <c r="C490" s="15" t="str">
        <f t="shared" si="58"/>
        <v/>
      </c>
      <c r="D490" s="15" t="str">
        <f t="shared" si="59"/>
        <v/>
      </c>
      <c r="E490" s="15" t="str">
        <f t="shared" si="60"/>
        <v/>
      </c>
      <c r="F490" s="6" t="str">
        <f t="shared" si="61"/>
        <v/>
      </c>
      <c r="G490" s="4" t="str">
        <f t="shared" si="62"/>
        <v/>
      </c>
      <c r="I490" s="7"/>
    </row>
    <row r="491" spans="1:9" x14ac:dyDescent="0.25">
      <c r="A491" s="3" t="str">
        <f t="shared" si="56"/>
        <v/>
      </c>
      <c r="B491" t="str">
        <f t="shared" si="57"/>
        <v/>
      </c>
      <c r="C491" s="15" t="str">
        <f t="shared" si="58"/>
        <v/>
      </c>
      <c r="D491" s="15" t="str">
        <f t="shared" si="59"/>
        <v/>
      </c>
      <c r="E491" s="15" t="str">
        <f t="shared" si="60"/>
        <v/>
      </c>
      <c r="F491" s="6" t="str">
        <f t="shared" si="61"/>
        <v/>
      </c>
      <c r="G491" s="4" t="str">
        <f t="shared" si="62"/>
        <v/>
      </c>
      <c r="I491" s="7"/>
    </row>
    <row r="492" spans="1:9" x14ac:dyDescent="0.25">
      <c r="A492" s="3" t="str">
        <f t="shared" si="56"/>
        <v/>
      </c>
      <c r="B492" t="str">
        <f t="shared" si="57"/>
        <v/>
      </c>
      <c r="C492" s="15" t="str">
        <f t="shared" si="58"/>
        <v/>
      </c>
      <c r="D492" s="15" t="str">
        <f t="shared" si="59"/>
        <v/>
      </c>
      <c r="E492" s="15" t="str">
        <f t="shared" si="60"/>
        <v/>
      </c>
      <c r="F492" s="6" t="str">
        <f t="shared" si="61"/>
        <v/>
      </c>
      <c r="G492" s="4" t="str">
        <f t="shared" si="62"/>
        <v/>
      </c>
      <c r="I492" s="7"/>
    </row>
    <row r="493" spans="1:9" x14ac:dyDescent="0.25">
      <c r="A493" s="3" t="str">
        <f t="shared" si="56"/>
        <v/>
      </c>
      <c r="B493" t="str">
        <f t="shared" si="57"/>
        <v/>
      </c>
      <c r="C493" s="15" t="str">
        <f t="shared" si="58"/>
        <v/>
      </c>
      <c r="D493" s="15" t="str">
        <f t="shared" si="59"/>
        <v/>
      </c>
      <c r="E493" s="15" t="str">
        <f t="shared" si="60"/>
        <v/>
      </c>
      <c r="F493" s="6" t="str">
        <f t="shared" si="61"/>
        <v/>
      </c>
      <c r="G493" s="4" t="str">
        <f t="shared" si="62"/>
        <v/>
      </c>
      <c r="I493" s="7"/>
    </row>
    <row r="494" spans="1:9" x14ac:dyDescent="0.25">
      <c r="A494" s="3" t="str">
        <f t="shared" si="56"/>
        <v/>
      </c>
      <c r="B494" t="str">
        <f t="shared" si="57"/>
        <v/>
      </c>
      <c r="C494" s="15" t="str">
        <f t="shared" si="58"/>
        <v/>
      </c>
      <c r="D494" s="15" t="str">
        <f t="shared" si="59"/>
        <v/>
      </c>
      <c r="E494" s="15" t="str">
        <f t="shared" si="60"/>
        <v/>
      </c>
      <c r="F494" s="6" t="str">
        <f t="shared" si="61"/>
        <v/>
      </c>
      <c r="G494" s="4" t="str">
        <f t="shared" si="62"/>
        <v/>
      </c>
      <c r="I494" s="7"/>
    </row>
    <row r="495" spans="1:9" x14ac:dyDescent="0.25">
      <c r="A495" s="3" t="str">
        <f t="shared" si="56"/>
        <v/>
      </c>
      <c r="B495" t="str">
        <f t="shared" si="57"/>
        <v/>
      </c>
      <c r="C495" s="15" t="str">
        <f t="shared" si="58"/>
        <v/>
      </c>
      <c r="D495" s="15" t="str">
        <f t="shared" si="59"/>
        <v/>
      </c>
      <c r="E495" s="15" t="str">
        <f t="shared" si="60"/>
        <v/>
      </c>
      <c r="F495" s="6" t="str">
        <f t="shared" si="61"/>
        <v/>
      </c>
      <c r="G495" s="4" t="str">
        <f t="shared" si="62"/>
        <v/>
      </c>
      <c r="I495" s="7"/>
    </row>
    <row r="496" spans="1:9" x14ac:dyDescent="0.25">
      <c r="A496" s="3" t="str">
        <f t="shared" si="56"/>
        <v/>
      </c>
      <c r="B496" t="str">
        <f t="shared" si="57"/>
        <v/>
      </c>
      <c r="C496" s="15" t="str">
        <f t="shared" si="58"/>
        <v/>
      </c>
      <c r="D496" s="15" t="str">
        <f t="shared" si="59"/>
        <v/>
      </c>
      <c r="E496" s="15" t="str">
        <f t="shared" si="60"/>
        <v/>
      </c>
      <c r="F496" s="6" t="str">
        <f t="shared" si="61"/>
        <v/>
      </c>
      <c r="G496" s="4" t="str">
        <f t="shared" si="62"/>
        <v/>
      </c>
      <c r="I496" s="7"/>
    </row>
    <row r="497" spans="1:9" x14ac:dyDescent="0.25">
      <c r="A497" s="3" t="str">
        <f t="shared" si="56"/>
        <v/>
      </c>
      <c r="B497" t="str">
        <f t="shared" si="57"/>
        <v/>
      </c>
      <c r="C497" s="15" t="str">
        <f t="shared" si="58"/>
        <v/>
      </c>
      <c r="D497" s="15" t="str">
        <f t="shared" si="59"/>
        <v/>
      </c>
      <c r="E497" s="15" t="str">
        <f t="shared" si="60"/>
        <v/>
      </c>
      <c r="F497" s="6" t="str">
        <f t="shared" si="61"/>
        <v/>
      </c>
      <c r="G497" s="4" t="str">
        <f t="shared" si="62"/>
        <v/>
      </c>
      <c r="I497" s="7"/>
    </row>
    <row r="498" spans="1:9" x14ac:dyDescent="0.25">
      <c r="A498" s="3" t="str">
        <f t="shared" si="56"/>
        <v/>
      </c>
      <c r="B498" t="str">
        <f t="shared" si="57"/>
        <v/>
      </c>
      <c r="C498" s="15" t="str">
        <f t="shared" si="58"/>
        <v/>
      </c>
      <c r="D498" s="15" t="str">
        <f t="shared" si="59"/>
        <v/>
      </c>
      <c r="E498" s="15" t="str">
        <f t="shared" si="60"/>
        <v/>
      </c>
      <c r="F498" s="6" t="str">
        <f t="shared" si="61"/>
        <v/>
      </c>
      <c r="G498" s="4" t="str">
        <f t="shared" si="62"/>
        <v/>
      </c>
      <c r="I498" s="7"/>
    </row>
    <row r="499" spans="1:9" x14ac:dyDescent="0.25">
      <c r="A499" s="3" t="str">
        <f t="shared" si="56"/>
        <v/>
      </c>
      <c r="B499" t="str">
        <f t="shared" si="57"/>
        <v/>
      </c>
      <c r="C499" s="15" t="str">
        <f t="shared" si="58"/>
        <v/>
      </c>
      <c r="D499" s="15" t="str">
        <f t="shared" si="59"/>
        <v/>
      </c>
      <c r="E499" s="15" t="str">
        <f t="shared" si="60"/>
        <v/>
      </c>
      <c r="F499" s="6" t="str">
        <f t="shared" si="61"/>
        <v/>
      </c>
      <c r="G499" s="4" t="str">
        <f t="shared" si="62"/>
        <v/>
      </c>
      <c r="I499" s="7"/>
    </row>
    <row r="500" spans="1:9" x14ac:dyDescent="0.25">
      <c r="A500" s="3" t="str">
        <f t="shared" si="56"/>
        <v/>
      </c>
      <c r="B500" t="str">
        <f t="shared" si="57"/>
        <v/>
      </c>
      <c r="C500" s="15" t="str">
        <f t="shared" si="58"/>
        <v/>
      </c>
      <c r="D500" s="15" t="str">
        <f t="shared" si="59"/>
        <v/>
      </c>
      <c r="E500" s="15" t="str">
        <f t="shared" si="60"/>
        <v/>
      </c>
      <c r="F500" s="6" t="str">
        <f t="shared" si="61"/>
        <v/>
      </c>
      <c r="G500" s="4" t="str">
        <f t="shared" si="62"/>
        <v/>
      </c>
      <c r="I500" s="7"/>
    </row>
    <row r="501" spans="1:9" x14ac:dyDescent="0.25">
      <c r="A501" s="3" t="str">
        <f t="shared" si="56"/>
        <v/>
      </c>
      <c r="B501" t="str">
        <f t="shared" si="57"/>
        <v/>
      </c>
      <c r="C501" s="15" t="str">
        <f t="shared" si="58"/>
        <v/>
      </c>
      <c r="D501" s="15" t="str">
        <f t="shared" si="59"/>
        <v/>
      </c>
      <c r="E501" s="15" t="str">
        <f t="shared" si="60"/>
        <v/>
      </c>
      <c r="F501" s="6" t="str">
        <f t="shared" si="61"/>
        <v/>
      </c>
      <c r="G501" s="4" t="str">
        <f t="shared" si="62"/>
        <v/>
      </c>
      <c r="I501" s="7"/>
    </row>
    <row r="502" spans="1:9" x14ac:dyDescent="0.25">
      <c r="A502" s="3" t="str">
        <f t="shared" si="56"/>
        <v/>
      </c>
      <c r="B502" t="str">
        <f t="shared" si="57"/>
        <v/>
      </c>
      <c r="C502" s="15" t="str">
        <f t="shared" si="58"/>
        <v/>
      </c>
      <c r="D502" s="15" t="str">
        <f t="shared" si="59"/>
        <v/>
      </c>
      <c r="E502" s="15" t="str">
        <f t="shared" si="60"/>
        <v/>
      </c>
      <c r="F502" s="6" t="str">
        <f t="shared" si="61"/>
        <v/>
      </c>
      <c r="G502" s="4" t="str">
        <f t="shared" si="62"/>
        <v/>
      </c>
      <c r="I502" s="7"/>
    </row>
    <row r="503" spans="1:9" x14ac:dyDescent="0.25">
      <c r="A503" s="3" t="str">
        <f t="shared" si="56"/>
        <v/>
      </c>
      <c r="B503" t="str">
        <f t="shared" si="57"/>
        <v/>
      </c>
      <c r="C503" s="15" t="str">
        <f t="shared" si="58"/>
        <v/>
      </c>
      <c r="D503" s="15" t="str">
        <f t="shared" si="59"/>
        <v/>
      </c>
      <c r="E503" s="15" t="str">
        <f t="shared" si="60"/>
        <v/>
      </c>
      <c r="F503" s="6" t="str">
        <f t="shared" si="61"/>
        <v/>
      </c>
      <c r="G503" s="4" t="str">
        <f t="shared" si="62"/>
        <v/>
      </c>
      <c r="I503" s="7"/>
    </row>
    <row r="504" spans="1:9" x14ac:dyDescent="0.25">
      <c r="A504" s="3" t="str">
        <f t="shared" si="56"/>
        <v/>
      </c>
      <c r="B504" t="str">
        <f t="shared" si="57"/>
        <v/>
      </c>
      <c r="C504" s="15" t="str">
        <f t="shared" si="58"/>
        <v/>
      </c>
      <c r="D504" s="15" t="str">
        <f t="shared" si="59"/>
        <v/>
      </c>
      <c r="E504" s="15" t="str">
        <f t="shared" si="60"/>
        <v/>
      </c>
      <c r="F504" s="6" t="str">
        <f t="shared" si="61"/>
        <v/>
      </c>
      <c r="G504" s="4" t="str">
        <f t="shared" si="62"/>
        <v/>
      </c>
      <c r="I504" s="7"/>
    </row>
    <row r="505" spans="1:9" x14ac:dyDescent="0.25">
      <c r="A505" s="3" t="str">
        <f t="shared" si="56"/>
        <v/>
      </c>
      <c r="B505" t="str">
        <f t="shared" si="57"/>
        <v/>
      </c>
      <c r="C505" s="15" t="str">
        <f t="shared" si="58"/>
        <v/>
      </c>
      <c r="D505" s="15" t="str">
        <f t="shared" si="59"/>
        <v/>
      </c>
      <c r="E505" s="15" t="str">
        <f t="shared" si="60"/>
        <v/>
      </c>
      <c r="F505" s="6" t="str">
        <f t="shared" si="61"/>
        <v/>
      </c>
      <c r="G505" s="4" t="str">
        <f t="shared" si="62"/>
        <v/>
      </c>
      <c r="I505" s="7"/>
    </row>
    <row r="506" spans="1:9" x14ac:dyDescent="0.25">
      <c r="A506" s="3" t="str">
        <f t="shared" si="56"/>
        <v/>
      </c>
      <c r="B506" t="str">
        <f t="shared" si="57"/>
        <v/>
      </c>
      <c r="C506" s="15" t="str">
        <f t="shared" si="58"/>
        <v/>
      </c>
      <c r="D506" s="15" t="str">
        <f t="shared" si="59"/>
        <v/>
      </c>
      <c r="E506" s="15" t="str">
        <f t="shared" si="60"/>
        <v/>
      </c>
      <c r="F506" s="6" t="str">
        <f t="shared" si="61"/>
        <v/>
      </c>
      <c r="G506" s="4" t="str">
        <f t="shared" si="62"/>
        <v/>
      </c>
      <c r="I506" s="7"/>
    </row>
    <row r="507" spans="1:9" x14ac:dyDescent="0.25">
      <c r="A507" s="3" t="str">
        <f t="shared" si="56"/>
        <v/>
      </c>
      <c r="B507" t="str">
        <f t="shared" si="57"/>
        <v/>
      </c>
      <c r="C507" s="15" t="str">
        <f t="shared" si="58"/>
        <v/>
      </c>
      <c r="D507" s="15" t="str">
        <f t="shared" si="59"/>
        <v/>
      </c>
      <c r="E507" s="15" t="str">
        <f t="shared" si="60"/>
        <v/>
      </c>
      <c r="F507" s="6" t="str">
        <f t="shared" si="61"/>
        <v/>
      </c>
      <c r="G507" s="4" t="str">
        <f t="shared" si="62"/>
        <v/>
      </c>
      <c r="I507" s="7"/>
    </row>
    <row r="508" spans="1:9" x14ac:dyDescent="0.25">
      <c r="A508" s="3" t="str">
        <f t="shared" si="56"/>
        <v/>
      </c>
      <c r="B508" t="str">
        <f t="shared" si="57"/>
        <v/>
      </c>
      <c r="C508" s="15" t="str">
        <f t="shared" si="58"/>
        <v/>
      </c>
      <c r="D508" s="15" t="str">
        <f t="shared" si="59"/>
        <v/>
      </c>
      <c r="E508" s="15" t="str">
        <f t="shared" si="60"/>
        <v/>
      </c>
      <c r="F508" s="6" t="str">
        <f t="shared" si="61"/>
        <v/>
      </c>
      <c r="G508" s="4" t="str">
        <f t="shared" si="62"/>
        <v/>
      </c>
      <c r="I508" s="7"/>
    </row>
    <row r="509" spans="1:9" x14ac:dyDescent="0.25">
      <c r="A509" s="3" t="str">
        <f t="shared" si="56"/>
        <v/>
      </c>
      <c r="B509" t="str">
        <f t="shared" si="57"/>
        <v/>
      </c>
      <c r="C509" s="15" t="str">
        <f t="shared" si="58"/>
        <v/>
      </c>
      <c r="D509" s="15" t="str">
        <f t="shared" si="59"/>
        <v/>
      </c>
      <c r="E509" s="15" t="str">
        <f t="shared" si="60"/>
        <v/>
      </c>
      <c r="F509" s="6" t="str">
        <f t="shared" si="61"/>
        <v/>
      </c>
      <c r="G509" s="4" t="str">
        <f t="shared" si="62"/>
        <v/>
      </c>
      <c r="I509" s="7"/>
    </row>
    <row r="510" spans="1:9" x14ac:dyDescent="0.25">
      <c r="A510" s="3" t="str">
        <f t="shared" si="56"/>
        <v/>
      </c>
      <c r="B510" t="str">
        <f t="shared" si="57"/>
        <v/>
      </c>
      <c r="C510" s="15" t="str">
        <f t="shared" si="58"/>
        <v/>
      </c>
      <c r="D510" s="15" t="str">
        <f t="shared" si="59"/>
        <v/>
      </c>
      <c r="E510" s="15" t="str">
        <f t="shared" si="60"/>
        <v/>
      </c>
      <c r="F510" s="6" t="str">
        <f t="shared" si="61"/>
        <v/>
      </c>
      <c r="G510" s="4" t="str">
        <f t="shared" si="62"/>
        <v/>
      </c>
      <c r="I510" s="7"/>
    </row>
    <row r="511" spans="1:9" x14ac:dyDescent="0.25">
      <c r="A511" s="3" t="str">
        <f t="shared" si="56"/>
        <v/>
      </c>
      <c r="B511" t="str">
        <f t="shared" si="57"/>
        <v/>
      </c>
      <c r="C511" s="15" t="str">
        <f t="shared" si="58"/>
        <v/>
      </c>
      <c r="D511" s="15" t="str">
        <f t="shared" si="59"/>
        <v/>
      </c>
      <c r="E511" s="15" t="str">
        <f t="shared" si="60"/>
        <v/>
      </c>
      <c r="F511" s="6" t="str">
        <f t="shared" si="61"/>
        <v/>
      </c>
      <c r="G511" s="4" t="str">
        <f t="shared" si="62"/>
        <v/>
      </c>
      <c r="I511" s="7"/>
    </row>
    <row r="512" spans="1:9" x14ac:dyDescent="0.25">
      <c r="A512" s="3" t="str">
        <f t="shared" si="56"/>
        <v/>
      </c>
      <c r="B512" t="str">
        <f t="shared" si="57"/>
        <v/>
      </c>
      <c r="C512" s="15" t="str">
        <f t="shared" si="58"/>
        <v/>
      </c>
      <c r="D512" s="15" t="str">
        <f t="shared" si="59"/>
        <v/>
      </c>
      <c r="E512" s="15" t="str">
        <f t="shared" si="60"/>
        <v/>
      </c>
      <c r="F512" s="6" t="str">
        <f t="shared" si="61"/>
        <v/>
      </c>
      <c r="G512" s="4" t="str">
        <f t="shared" si="62"/>
        <v/>
      </c>
      <c r="I512" s="7"/>
    </row>
    <row r="513" spans="1:9" x14ac:dyDescent="0.25">
      <c r="A513" s="3" t="str">
        <f t="shared" si="56"/>
        <v/>
      </c>
      <c r="B513" t="str">
        <f t="shared" si="57"/>
        <v/>
      </c>
      <c r="C513" s="15" t="str">
        <f t="shared" si="58"/>
        <v/>
      </c>
      <c r="D513" s="15" t="str">
        <f t="shared" si="59"/>
        <v/>
      </c>
      <c r="E513" s="15" t="str">
        <f t="shared" si="60"/>
        <v/>
      </c>
      <c r="F513" s="6" t="str">
        <f t="shared" si="61"/>
        <v/>
      </c>
      <c r="G513" s="4" t="str">
        <f t="shared" si="62"/>
        <v/>
      </c>
      <c r="I513" s="7"/>
    </row>
    <row r="514" spans="1:9" x14ac:dyDescent="0.25">
      <c r="A514" s="3" t="str">
        <f t="shared" si="56"/>
        <v/>
      </c>
      <c r="B514" t="str">
        <f t="shared" si="57"/>
        <v/>
      </c>
      <c r="C514" s="15" t="str">
        <f t="shared" si="58"/>
        <v/>
      </c>
      <c r="D514" s="15" t="str">
        <f t="shared" si="59"/>
        <v/>
      </c>
      <c r="E514" s="15" t="str">
        <f t="shared" si="60"/>
        <v/>
      </c>
      <c r="F514" s="6" t="str">
        <f t="shared" si="61"/>
        <v/>
      </c>
      <c r="G514" s="4" t="str">
        <f t="shared" si="62"/>
        <v/>
      </c>
      <c r="I514" s="7"/>
    </row>
    <row r="515" spans="1:9" x14ac:dyDescent="0.25">
      <c r="A515" s="3" t="str">
        <f t="shared" si="56"/>
        <v/>
      </c>
      <c r="B515" t="str">
        <f t="shared" si="57"/>
        <v/>
      </c>
      <c r="C515" s="15" t="str">
        <f t="shared" si="58"/>
        <v/>
      </c>
      <c r="D515" s="15" t="str">
        <f t="shared" si="59"/>
        <v/>
      </c>
      <c r="E515" s="15" t="str">
        <f t="shared" si="60"/>
        <v/>
      </c>
      <c r="F515" s="6" t="str">
        <f t="shared" si="61"/>
        <v/>
      </c>
      <c r="G515" s="4" t="str">
        <f t="shared" si="62"/>
        <v/>
      </c>
      <c r="I515" s="7"/>
    </row>
    <row r="516" spans="1:9" x14ac:dyDescent="0.25">
      <c r="A516" s="3" t="str">
        <f t="shared" si="56"/>
        <v/>
      </c>
      <c r="B516" t="str">
        <f t="shared" si="57"/>
        <v/>
      </c>
      <c r="C516" s="15" t="str">
        <f t="shared" si="58"/>
        <v/>
      </c>
      <c r="D516" s="15" t="str">
        <f t="shared" si="59"/>
        <v/>
      </c>
      <c r="E516" s="15" t="str">
        <f t="shared" si="60"/>
        <v/>
      </c>
      <c r="F516" s="6" t="str">
        <f t="shared" si="61"/>
        <v/>
      </c>
      <c r="G516" s="4" t="str">
        <f t="shared" si="62"/>
        <v/>
      </c>
      <c r="I516" s="7"/>
    </row>
    <row r="517" spans="1:9" x14ac:dyDescent="0.25">
      <c r="A517" s="3" t="str">
        <f t="shared" si="56"/>
        <v/>
      </c>
      <c r="B517" t="str">
        <f t="shared" si="57"/>
        <v/>
      </c>
      <c r="C517" s="15" t="str">
        <f t="shared" si="58"/>
        <v/>
      </c>
      <c r="D517" s="15" t="str">
        <f t="shared" si="59"/>
        <v/>
      </c>
      <c r="E517" s="15" t="str">
        <f t="shared" si="60"/>
        <v/>
      </c>
      <c r="F517" s="6" t="str">
        <f t="shared" si="61"/>
        <v/>
      </c>
      <c r="G517" s="4" t="str">
        <f t="shared" si="62"/>
        <v/>
      </c>
      <c r="I517" s="7"/>
    </row>
    <row r="518" spans="1:9" x14ac:dyDescent="0.25">
      <c r="A518" s="3" t="str">
        <f t="shared" si="56"/>
        <v/>
      </c>
      <c r="B518" t="str">
        <f t="shared" si="57"/>
        <v/>
      </c>
      <c r="C518" s="15" t="str">
        <f t="shared" si="58"/>
        <v/>
      </c>
      <c r="D518" s="15" t="str">
        <f t="shared" si="59"/>
        <v/>
      </c>
      <c r="E518" s="15" t="str">
        <f t="shared" si="60"/>
        <v/>
      </c>
      <c r="F518" s="6" t="str">
        <f t="shared" si="61"/>
        <v/>
      </c>
      <c r="G518" s="4" t="str">
        <f t="shared" si="62"/>
        <v/>
      </c>
      <c r="I518" s="7"/>
    </row>
    <row r="519" spans="1:9" x14ac:dyDescent="0.25">
      <c r="A519" s="3" t="str">
        <f t="shared" si="56"/>
        <v/>
      </c>
      <c r="B519" t="str">
        <f t="shared" si="57"/>
        <v/>
      </c>
      <c r="C519" s="15" t="str">
        <f t="shared" si="58"/>
        <v/>
      </c>
      <c r="D519" s="15" t="str">
        <f t="shared" si="59"/>
        <v/>
      </c>
      <c r="E519" s="15" t="str">
        <f t="shared" si="60"/>
        <v/>
      </c>
      <c r="F519" s="6" t="str">
        <f t="shared" si="61"/>
        <v/>
      </c>
      <c r="G519" s="4" t="str">
        <f t="shared" si="62"/>
        <v/>
      </c>
      <c r="I519" s="7"/>
    </row>
    <row r="520" spans="1:9" x14ac:dyDescent="0.25">
      <c r="A520" s="3" t="str">
        <f t="shared" si="56"/>
        <v/>
      </c>
      <c r="B520" t="str">
        <f t="shared" si="57"/>
        <v/>
      </c>
      <c r="C520" s="15" t="str">
        <f t="shared" si="58"/>
        <v/>
      </c>
      <c r="D520" s="15" t="str">
        <f t="shared" si="59"/>
        <v/>
      </c>
      <c r="E520" s="15" t="str">
        <f t="shared" si="60"/>
        <v/>
      </c>
      <c r="F520" s="6" t="str">
        <f t="shared" si="61"/>
        <v/>
      </c>
      <c r="G520" s="4" t="str">
        <f t="shared" si="62"/>
        <v/>
      </c>
      <c r="I520" s="7"/>
    </row>
    <row r="521" spans="1:9" x14ac:dyDescent="0.25">
      <c r="A521" s="3" t="str">
        <f t="shared" si="56"/>
        <v/>
      </c>
      <c r="B521" t="str">
        <f t="shared" si="57"/>
        <v/>
      </c>
      <c r="C521" s="15" t="str">
        <f t="shared" si="58"/>
        <v/>
      </c>
      <c r="D521" s="15" t="str">
        <f t="shared" si="59"/>
        <v/>
      </c>
      <c r="E521" s="15" t="str">
        <f t="shared" si="60"/>
        <v/>
      </c>
      <c r="F521" s="6" t="str">
        <f t="shared" si="61"/>
        <v/>
      </c>
      <c r="G521" s="4" t="str">
        <f t="shared" si="62"/>
        <v/>
      </c>
      <c r="I521" s="7"/>
    </row>
    <row r="522" spans="1:9" x14ac:dyDescent="0.25">
      <c r="A522" s="3" t="str">
        <f t="shared" si="56"/>
        <v/>
      </c>
      <c r="B522" t="str">
        <f t="shared" si="57"/>
        <v/>
      </c>
      <c r="C522" s="15" t="str">
        <f t="shared" si="58"/>
        <v/>
      </c>
      <c r="D522" s="15" t="str">
        <f t="shared" si="59"/>
        <v/>
      </c>
      <c r="E522" s="15" t="str">
        <f t="shared" si="60"/>
        <v/>
      </c>
      <c r="F522" s="6" t="str">
        <f t="shared" si="61"/>
        <v/>
      </c>
      <c r="G522" s="4" t="str">
        <f t="shared" si="62"/>
        <v/>
      </c>
      <c r="I522" s="7"/>
    </row>
    <row r="523" spans="1:9" x14ac:dyDescent="0.25">
      <c r="A523" s="3" t="str">
        <f t="shared" si="56"/>
        <v/>
      </c>
      <c r="B523" t="str">
        <f t="shared" si="57"/>
        <v/>
      </c>
      <c r="C523" s="15" t="str">
        <f t="shared" si="58"/>
        <v/>
      </c>
      <c r="D523" s="15" t="str">
        <f t="shared" si="59"/>
        <v/>
      </c>
      <c r="E523" s="15" t="str">
        <f t="shared" si="60"/>
        <v/>
      </c>
      <c r="F523" s="6" t="str">
        <f t="shared" si="61"/>
        <v/>
      </c>
      <c r="G523" s="4" t="str">
        <f t="shared" si="62"/>
        <v/>
      </c>
      <c r="I523" s="7"/>
    </row>
    <row r="524" spans="1:9" x14ac:dyDescent="0.25">
      <c r="A524" s="3" t="str">
        <f t="shared" si="56"/>
        <v/>
      </c>
      <c r="B524" t="str">
        <f t="shared" si="57"/>
        <v/>
      </c>
      <c r="C524" s="15" t="str">
        <f t="shared" si="58"/>
        <v/>
      </c>
      <c r="D524" s="15" t="str">
        <f t="shared" si="59"/>
        <v/>
      </c>
      <c r="E524" s="15" t="str">
        <f t="shared" si="60"/>
        <v/>
      </c>
      <c r="F524" s="6" t="str">
        <f t="shared" si="61"/>
        <v/>
      </c>
      <c r="G524" s="4" t="str">
        <f t="shared" si="62"/>
        <v/>
      </c>
      <c r="I524" s="7"/>
    </row>
    <row r="525" spans="1:9" x14ac:dyDescent="0.25">
      <c r="A525" s="3" t="str">
        <f t="shared" si="56"/>
        <v/>
      </c>
      <c r="B525" t="str">
        <f t="shared" si="57"/>
        <v/>
      </c>
      <c r="C525" s="15" t="str">
        <f t="shared" si="58"/>
        <v/>
      </c>
      <c r="D525" s="15" t="str">
        <f t="shared" si="59"/>
        <v/>
      </c>
      <c r="E525" s="15" t="str">
        <f t="shared" si="60"/>
        <v/>
      </c>
      <c r="F525" s="6" t="str">
        <f t="shared" si="61"/>
        <v/>
      </c>
      <c r="G525" s="4" t="str">
        <f t="shared" si="62"/>
        <v/>
      </c>
      <c r="I525" s="7"/>
    </row>
    <row r="526" spans="1:9" x14ac:dyDescent="0.25">
      <c r="A526" s="3" t="str">
        <f t="shared" si="56"/>
        <v/>
      </c>
      <c r="B526" t="str">
        <f t="shared" si="57"/>
        <v/>
      </c>
      <c r="C526" s="15" t="str">
        <f t="shared" si="58"/>
        <v/>
      </c>
      <c r="D526" s="15" t="str">
        <f t="shared" si="59"/>
        <v/>
      </c>
      <c r="E526" s="15" t="str">
        <f t="shared" si="60"/>
        <v/>
      </c>
      <c r="F526" s="6" t="str">
        <f t="shared" si="61"/>
        <v/>
      </c>
      <c r="G526" s="4" t="str">
        <f t="shared" si="62"/>
        <v/>
      </c>
      <c r="I526" s="7"/>
    </row>
    <row r="527" spans="1:9" x14ac:dyDescent="0.25">
      <c r="A527" s="3" t="str">
        <f t="shared" si="56"/>
        <v/>
      </c>
      <c r="B527" t="str">
        <f t="shared" si="57"/>
        <v/>
      </c>
      <c r="C527" s="15" t="str">
        <f t="shared" si="58"/>
        <v/>
      </c>
      <c r="D527" s="15" t="str">
        <f t="shared" si="59"/>
        <v/>
      </c>
      <c r="E527" s="15" t="str">
        <f t="shared" si="60"/>
        <v/>
      </c>
      <c r="F527" s="6" t="str">
        <f t="shared" si="61"/>
        <v/>
      </c>
      <c r="G527" s="4" t="str">
        <f t="shared" si="62"/>
        <v/>
      </c>
      <c r="I527" s="7"/>
    </row>
    <row r="528" spans="1:9" x14ac:dyDescent="0.25">
      <c r="A528" s="3" t="str">
        <f t="shared" si="56"/>
        <v/>
      </c>
      <c r="B528" t="str">
        <f t="shared" si="57"/>
        <v/>
      </c>
      <c r="C528" s="15" t="str">
        <f t="shared" si="58"/>
        <v/>
      </c>
      <c r="D528" s="15" t="str">
        <f t="shared" si="59"/>
        <v/>
      </c>
      <c r="E528" s="15" t="str">
        <f t="shared" si="60"/>
        <v/>
      </c>
      <c r="F528" s="6" t="str">
        <f t="shared" si="61"/>
        <v/>
      </c>
      <c r="G528" s="4" t="str">
        <f t="shared" si="62"/>
        <v/>
      </c>
      <c r="I528" s="7"/>
    </row>
    <row r="529" spans="1:9" x14ac:dyDescent="0.25">
      <c r="A529" s="3" t="str">
        <f t="shared" si="56"/>
        <v/>
      </c>
      <c r="B529" t="str">
        <f t="shared" si="57"/>
        <v/>
      </c>
      <c r="C529" s="15" t="str">
        <f t="shared" si="58"/>
        <v/>
      </c>
      <c r="D529" s="15" t="str">
        <f t="shared" si="59"/>
        <v/>
      </c>
      <c r="E529" s="15" t="str">
        <f t="shared" si="60"/>
        <v/>
      </c>
      <c r="F529" s="6" t="str">
        <f t="shared" si="61"/>
        <v/>
      </c>
      <c r="G529" s="4" t="str">
        <f t="shared" si="62"/>
        <v/>
      </c>
      <c r="I529" s="7"/>
    </row>
    <row r="530" spans="1:9" x14ac:dyDescent="0.25">
      <c r="A530" s="3" t="str">
        <f t="shared" ref="A530:A593" si="63">IF(AND(G529&gt;0,G529&lt;&gt;""),EOMONTH(A529,1),"")</f>
        <v/>
      </c>
      <c r="B530" t="str">
        <f t="shared" ref="B530:B593" si="64">IF(AND(G529&gt;0,G529&lt;&gt;""),B529+1,"")</f>
        <v/>
      </c>
      <c r="C530" s="15" t="str">
        <f t="shared" ref="C530:C593" si="65">IF(AND(G529&gt;0,G529&lt;&gt;""),IF(G529&lt;$F$6,G529+ROUND(G529*$G$2,2),$F$6),"")</f>
        <v/>
      </c>
      <c r="D530" s="15" t="str">
        <f t="shared" ref="D530:D593" si="66">IF(AND(G529&gt;0,G529&lt;&gt;""),ROUND(G529*$G$2,2),"")</f>
        <v/>
      </c>
      <c r="E530" s="15" t="str">
        <f t="shared" ref="E530:E593" si="67">IF(AND(G529&gt;0,G529&lt;&gt;""),C530-D530,"")</f>
        <v/>
      </c>
      <c r="F530" s="6" t="str">
        <f t="shared" ref="F530:F593" si="68">IF(AND(G529&gt;0,G529&lt;&gt;""),IF(I530&gt;0,I530,$I$4),"")</f>
        <v/>
      </c>
      <c r="G530" s="4" t="str">
        <f t="shared" ref="G530:G593" si="69">IF(AND(G529&gt;0,G529&lt;&gt;""),G529-E530-F530,"")</f>
        <v/>
      </c>
      <c r="I530" s="7"/>
    </row>
    <row r="531" spans="1:9" x14ac:dyDescent="0.25">
      <c r="A531" s="3" t="str">
        <f t="shared" si="63"/>
        <v/>
      </c>
      <c r="B531" t="str">
        <f t="shared" si="64"/>
        <v/>
      </c>
      <c r="C531" s="15" t="str">
        <f t="shared" si="65"/>
        <v/>
      </c>
      <c r="D531" s="15" t="str">
        <f t="shared" si="66"/>
        <v/>
      </c>
      <c r="E531" s="15" t="str">
        <f t="shared" si="67"/>
        <v/>
      </c>
      <c r="F531" s="6" t="str">
        <f t="shared" si="68"/>
        <v/>
      </c>
      <c r="G531" s="4" t="str">
        <f t="shared" si="69"/>
        <v/>
      </c>
      <c r="I531" s="7"/>
    </row>
    <row r="532" spans="1:9" x14ac:dyDescent="0.25">
      <c r="A532" s="3" t="str">
        <f t="shared" si="63"/>
        <v/>
      </c>
      <c r="B532" t="str">
        <f t="shared" si="64"/>
        <v/>
      </c>
      <c r="C532" s="15" t="str">
        <f t="shared" si="65"/>
        <v/>
      </c>
      <c r="D532" s="15" t="str">
        <f t="shared" si="66"/>
        <v/>
      </c>
      <c r="E532" s="15" t="str">
        <f t="shared" si="67"/>
        <v/>
      </c>
      <c r="F532" s="6" t="str">
        <f t="shared" si="68"/>
        <v/>
      </c>
      <c r="G532" s="4" t="str">
        <f t="shared" si="69"/>
        <v/>
      </c>
      <c r="I532" s="7"/>
    </row>
    <row r="533" spans="1:9" x14ac:dyDescent="0.25">
      <c r="A533" s="3" t="str">
        <f t="shared" si="63"/>
        <v/>
      </c>
      <c r="B533" t="str">
        <f t="shared" si="64"/>
        <v/>
      </c>
      <c r="C533" s="15" t="str">
        <f t="shared" si="65"/>
        <v/>
      </c>
      <c r="D533" s="15" t="str">
        <f t="shared" si="66"/>
        <v/>
      </c>
      <c r="E533" s="15" t="str">
        <f t="shared" si="67"/>
        <v/>
      </c>
      <c r="F533" s="6" t="str">
        <f t="shared" si="68"/>
        <v/>
      </c>
      <c r="G533" s="4" t="str">
        <f t="shared" si="69"/>
        <v/>
      </c>
      <c r="I533" s="7"/>
    </row>
    <row r="534" spans="1:9" x14ac:dyDescent="0.25">
      <c r="A534" s="3" t="str">
        <f t="shared" si="63"/>
        <v/>
      </c>
      <c r="B534" t="str">
        <f t="shared" si="64"/>
        <v/>
      </c>
      <c r="C534" s="15" t="str">
        <f t="shared" si="65"/>
        <v/>
      </c>
      <c r="D534" s="15" t="str">
        <f t="shared" si="66"/>
        <v/>
      </c>
      <c r="E534" s="15" t="str">
        <f t="shared" si="67"/>
        <v/>
      </c>
      <c r="F534" s="6" t="str">
        <f t="shared" si="68"/>
        <v/>
      </c>
      <c r="G534" s="4" t="str">
        <f t="shared" si="69"/>
        <v/>
      </c>
      <c r="I534" s="7"/>
    </row>
    <row r="535" spans="1:9" x14ac:dyDescent="0.25">
      <c r="A535" s="3" t="str">
        <f t="shared" si="63"/>
        <v/>
      </c>
      <c r="B535" t="str">
        <f t="shared" si="64"/>
        <v/>
      </c>
      <c r="C535" s="15" t="str">
        <f t="shared" si="65"/>
        <v/>
      </c>
      <c r="D535" s="15" t="str">
        <f t="shared" si="66"/>
        <v/>
      </c>
      <c r="E535" s="15" t="str">
        <f t="shared" si="67"/>
        <v/>
      </c>
      <c r="F535" s="6" t="str">
        <f t="shared" si="68"/>
        <v/>
      </c>
      <c r="G535" s="4" t="str">
        <f t="shared" si="69"/>
        <v/>
      </c>
      <c r="I535" s="7"/>
    </row>
    <row r="536" spans="1:9" x14ac:dyDescent="0.25">
      <c r="A536" s="3" t="str">
        <f t="shared" si="63"/>
        <v/>
      </c>
      <c r="B536" t="str">
        <f t="shared" si="64"/>
        <v/>
      </c>
      <c r="C536" s="15" t="str">
        <f t="shared" si="65"/>
        <v/>
      </c>
      <c r="D536" s="15" t="str">
        <f t="shared" si="66"/>
        <v/>
      </c>
      <c r="E536" s="15" t="str">
        <f t="shared" si="67"/>
        <v/>
      </c>
      <c r="F536" s="6" t="str">
        <f t="shared" si="68"/>
        <v/>
      </c>
      <c r="G536" s="4" t="str">
        <f t="shared" si="69"/>
        <v/>
      </c>
      <c r="I536" s="7"/>
    </row>
    <row r="537" spans="1:9" x14ac:dyDescent="0.25">
      <c r="A537" s="3" t="str">
        <f t="shared" si="63"/>
        <v/>
      </c>
      <c r="B537" t="str">
        <f t="shared" si="64"/>
        <v/>
      </c>
      <c r="C537" s="15" t="str">
        <f t="shared" si="65"/>
        <v/>
      </c>
      <c r="D537" s="15" t="str">
        <f t="shared" si="66"/>
        <v/>
      </c>
      <c r="E537" s="15" t="str">
        <f t="shared" si="67"/>
        <v/>
      </c>
      <c r="F537" s="6" t="str">
        <f t="shared" si="68"/>
        <v/>
      </c>
      <c r="G537" s="4" t="str">
        <f t="shared" si="69"/>
        <v/>
      </c>
      <c r="I537" s="7"/>
    </row>
    <row r="538" spans="1:9" x14ac:dyDescent="0.25">
      <c r="A538" s="3" t="str">
        <f t="shared" si="63"/>
        <v/>
      </c>
      <c r="B538" t="str">
        <f t="shared" si="64"/>
        <v/>
      </c>
      <c r="C538" s="15" t="str">
        <f t="shared" si="65"/>
        <v/>
      </c>
      <c r="D538" s="15" t="str">
        <f t="shared" si="66"/>
        <v/>
      </c>
      <c r="E538" s="15" t="str">
        <f t="shared" si="67"/>
        <v/>
      </c>
      <c r="F538" s="6" t="str">
        <f t="shared" si="68"/>
        <v/>
      </c>
      <c r="G538" s="4" t="str">
        <f t="shared" si="69"/>
        <v/>
      </c>
      <c r="I538" s="7"/>
    </row>
    <row r="539" spans="1:9" x14ac:dyDescent="0.25">
      <c r="A539" s="3" t="str">
        <f t="shared" si="63"/>
        <v/>
      </c>
      <c r="B539" t="str">
        <f t="shared" si="64"/>
        <v/>
      </c>
      <c r="C539" s="15" t="str">
        <f t="shared" si="65"/>
        <v/>
      </c>
      <c r="D539" s="15" t="str">
        <f t="shared" si="66"/>
        <v/>
      </c>
      <c r="E539" s="15" t="str">
        <f t="shared" si="67"/>
        <v/>
      </c>
      <c r="F539" s="6" t="str">
        <f t="shared" si="68"/>
        <v/>
      </c>
      <c r="G539" s="4" t="str">
        <f t="shared" si="69"/>
        <v/>
      </c>
      <c r="I539" s="7"/>
    </row>
    <row r="540" spans="1:9" x14ac:dyDescent="0.25">
      <c r="A540" s="3" t="str">
        <f t="shared" si="63"/>
        <v/>
      </c>
      <c r="B540" t="str">
        <f t="shared" si="64"/>
        <v/>
      </c>
      <c r="C540" s="15" t="str">
        <f t="shared" si="65"/>
        <v/>
      </c>
      <c r="D540" s="15" t="str">
        <f t="shared" si="66"/>
        <v/>
      </c>
      <c r="E540" s="15" t="str">
        <f t="shared" si="67"/>
        <v/>
      </c>
      <c r="F540" s="6" t="str">
        <f t="shared" si="68"/>
        <v/>
      </c>
      <c r="G540" s="4" t="str">
        <f t="shared" si="69"/>
        <v/>
      </c>
      <c r="I540" s="7"/>
    </row>
    <row r="541" spans="1:9" x14ac:dyDescent="0.25">
      <c r="A541" s="3" t="str">
        <f t="shared" si="63"/>
        <v/>
      </c>
      <c r="B541" t="str">
        <f t="shared" si="64"/>
        <v/>
      </c>
      <c r="C541" s="15" t="str">
        <f t="shared" si="65"/>
        <v/>
      </c>
      <c r="D541" s="15" t="str">
        <f t="shared" si="66"/>
        <v/>
      </c>
      <c r="E541" s="15" t="str">
        <f t="shared" si="67"/>
        <v/>
      </c>
      <c r="F541" s="6" t="str">
        <f t="shared" si="68"/>
        <v/>
      </c>
      <c r="G541" s="4" t="str">
        <f t="shared" si="69"/>
        <v/>
      </c>
      <c r="I541" s="7"/>
    </row>
    <row r="542" spans="1:9" x14ac:dyDescent="0.25">
      <c r="A542" s="3" t="str">
        <f t="shared" si="63"/>
        <v/>
      </c>
      <c r="B542" t="str">
        <f t="shared" si="64"/>
        <v/>
      </c>
      <c r="C542" s="15" t="str">
        <f t="shared" si="65"/>
        <v/>
      </c>
      <c r="D542" s="15" t="str">
        <f t="shared" si="66"/>
        <v/>
      </c>
      <c r="E542" s="15" t="str">
        <f t="shared" si="67"/>
        <v/>
      </c>
      <c r="F542" s="6" t="str">
        <f t="shared" si="68"/>
        <v/>
      </c>
      <c r="G542" s="4" t="str">
        <f t="shared" si="69"/>
        <v/>
      </c>
      <c r="I542" s="7"/>
    </row>
    <row r="543" spans="1:9" x14ac:dyDescent="0.25">
      <c r="A543" s="3" t="str">
        <f t="shared" si="63"/>
        <v/>
      </c>
      <c r="B543" t="str">
        <f t="shared" si="64"/>
        <v/>
      </c>
      <c r="C543" s="15" t="str">
        <f t="shared" si="65"/>
        <v/>
      </c>
      <c r="D543" s="15" t="str">
        <f t="shared" si="66"/>
        <v/>
      </c>
      <c r="E543" s="15" t="str">
        <f t="shared" si="67"/>
        <v/>
      </c>
      <c r="F543" s="6" t="str">
        <f t="shared" si="68"/>
        <v/>
      </c>
      <c r="G543" s="4" t="str">
        <f t="shared" si="69"/>
        <v/>
      </c>
      <c r="I543" s="7"/>
    </row>
    <row r="544" spans="1:9" x14ac:dyDescent="0.25">
      <c r="A544" s="3" t="str">
        <f t="shared" si="63"/>
        <v/>
      </c>
      <c r="B544" t="str">
        <f t="shared" si="64"/>
        <v/>
      </c>
      <c r="C544" s="15" t="str">
        <f t="shared" si="65"/>
        <v/>
      </c>
      <c r="D544" s="15" t="str">
        <f t="shared" si="66"/>
        <v/>
      </c>
      <c r="E544" s="15" t="str">
        <f t="shared" si="67"/>
        <v/>
      </c>
      <c r="F544" s="6" t="str">
        <f t="shared" si="68"/>
        <v/>
      </c>
      <c r="G544" s="4" t="str">
        <f t="shared" si="69"/>
        <v/>
      </c>
      <c r="I544" s="7"/>
    </row>
    <row r="545" spans="1:9" x14ac:dyDescent="0.25">
      <c r="A545" s="3" t="str">
        <f t="shared" si="63"/>
        <v/>
      </c>
      <c r="B545" t="str">
        <f t="shared" si="64"/>
        <v/>
      </c>
      <c r="C545" s="15" t="str">
        <f t="shared" si="65"/>
        <v/>
      </c>
      <c r="D545" s="15" t="str">
        <f t="shared" si="66"/>
        <v/>
      </c>
      <c r="E545" s="15" t="str">
        <f t="shared" si="67"/>
        <v/>
      </c>
      <c r="F545" s="6" t="str">
        <f t="shared" si="68"/>
        <v/>
      </c>
      <c r="G545" s="4" t="str">
        <f t="shared" si="69"/>
        <v/>
      </c>
      <c r="I545" s="7"/>
    </row>
    <row r="546" spans="1:9" x14ac:dyDescent="0.25">
      <c r="A546" s="3" t="str">
        <f t="shared" si="63"/>
        <v/>
      </c>
      <c r="B546" t="str">
        <f t="shared" si="64"/>
        <v/>
      </c>
      <c r="C546" s="15" t="str">
        <f t="shared" si="65"/>
        <v/>
      </c>
      <c r="D546" s="15" t="str">
        <f t="shared" si="66"/>
        <v/>
      </c>
      <c r="E546" s="15" t="str">
        <f t="shared" si="67"/>
        <v/>
      </c>
      <c r="F546" s="6" t="str">
        <f t="shared" si="68"/>
        <v/>
      </c>
      <c r="G546" s="4" t="str">
        <f t="shared" si="69"/>
        <v/>
      </c>
      <c r="I546" s="7"/>
    </row>
    <row r="547" spans="1:9" x14ac:dyDescent="0.25">
      <c r="A547" s="3" t="str">
        <f t="shared" si="63"/>
        <v/>
      </c>
      <c r="B547" t="str">
        <f t="shared" si="64"/>
        <v/>
      </c>
      <c r="C547" s="15" t="str">
        <f t="shared" si="65"/>
        <v/>
      </c>
      <c r="D547" s="15" t="str">
        <f t="shared" si="66"/>
        <v/>
      </c>
      <c r="E547" s="15" t="str">
        <f t="shared" si="67"/>
        <v/>
      </c>
      <c r="F547" s="6" t="str">
        <f t="shared" si="68"/>
        <v/>
      </c>
      <c r="G547" s="4" t="str">
        <f t="shared" si="69"/>
        <v/>
      </c>
      <c r="I547" s="7"/>
    </row>
    <row r="548" spans="1:9" x14ac:dyDescent="0.25">
      <c r="A548" s="3" t="str">
        <f t="shared" si="63"/>
        <v/>
      </c>
      <c r="B548" t="str">
        <f t="shared" si="64"/>
        <v/>
      </c>
      <c r="C548" s="15" t="str">
        <f t="shared" si="65"/>
        <v/>
      </c>
      <c r="D548" s="15" t="str">
        <f t="shared" si="66"/>
        <v/>
      </c>
      <c r="E548" s="15" t="str">
        <f t="shared" si="67"/>
        <v/>
      </c>
      <c r="F548" s="6" t="str">
        <f t="shared" si="68"/>
        <v/>
      </c>
      <c r="G548" s="4" t="str">
        <f t="shared" si="69"/>
        <v/>
      </c>
      <c r="I548" s="7"/>
    </row>
    <row r="549" spans="1:9" x14ac:dyDescent="0.25">
      <c r="A549" s="3" t="str">
        <f t="shared" si="63"/>
        <v/>
      </c>
      <c r="B549" t="str">
        <f t="shared" si="64"/>
        <v/>
      </c>
      <c r="C549" s="15" t="str">
        <f t="shared" si="65"/>
        <v/>
      </c>
      <c r="D549" s="15" t="str">
        <f t="shared" si="66"/>
        <v/>
      </c>
      <c r="E549" s="15" t="str">
        <f t="shared" si="67"/>
        <v/>
      </c>
      <c r="F549" s="6" t="str">
        <f t="shared" si="68"/>
        <v/>
      </c>
      <c r="G549" s="4" t="str">
        <f t="shared" si="69"/>
        <v/>
      </c>
      <c r="I549" s="7"/>
    </row>
    <row r="550" spans="1:9" x14ac:dyDescent="0.25">
      <c r="A550" s="3" t="str">
        <f t="shared" si="63"/>
        <v/>
      </c>
      <c r="B550" t="str">
        <f t="shared" si="64"/>
        <v/>
      </c>
      <c r="C550" s="15" t="str">
        <f t="shared" si="65"/>
        <v/>
      </c>
      <c r="D550" s="15" t="str">
        <f t="shared" si="66"/>
        <v/>
      </c>
      <c r="E550" s="15" t="str">
        <f t="shared" si="67"/>
        <v/>
      </c>
      <c r="F550" s="6" t="str">
        <f t="shared" si="68"/>
        <v/>
      </c>
      <c r="G550" s="4" t="str">
        <f t="shared" si="69"/>
        <v/>
      </c>
      <c r="I550" s="7"/>
    </row>
    <row r="551" spans="1:9" x14ac:dyDescent="0.25">
      <c r="A551" s="3" t="str">
        <f t="shared" si="63"/>
        <v/>
      </c>
      <c r="B551" t="str">
        <f t="shared" si="64"/>
        <v/>
      </c>
      <c r="C551" s="15" t="str">
        <f t="shared" si="65"/>
        <v/>
      </c>
      <c r="D551" s="15" t="str">
        <f t="shared" si="66"/>
        <v/>
      </c>
      <c r="E551" s="15" t="str">
        <f t="shared" si="67"/>
        <v/>
      </c>
      <c r="F551" s="6" t="str">
        <f t="shared" si="68"/>
        <v/>
      </c>
      <c r="G551" s="4" t="str">
        <f t="shared" si="69"/>
        <v/>
      </c>
      <c r="I551" s="7"/>
    </row>
    <row r="552" spans="1:9" x14ac:dyDescent="0.25">
      <c r="A552" s="3" t="str">
        <f t="shared" si="63"/>
        <v/>
      </c>
      <c r="B552" t="str">
        <f t="shared" si="64"/>
        <v/>
      </c>
      <c r="C552" s="15" t="str">
        <f t="shared" si="65"/>
        <v/>
      </c>
      <c r="D552" s="15" t="str">
        <f t="shared" si="66"/>
        <v/>
      </c>
      <c r="E552" s="15" t="str">
        <f t="shared" si="67"/>
        <v/>
      </c>
      <c r="F552" s="6" t="str">
        <f t="shared" si="68"/>
        <v/>
      </c>
      <c r="G552" s="4" t="str">
        <f t="shared" si="69"/>
        <v/>
      </c>
      <c r="I552" s="7"/>
    </row>
    <row r="553" spans="1:9" x14ac:dyDescent="0.25">
      <c r="A553" s="3" t="str">
        <f t="shared" si="63"/>
        <v/>
      </c>
      <c r="B553" t="str">
        <f t="shared" si="64"/>
        <v/>
      </c>
      <c r="C553" s="15" t="str">
        <f t="shared" si="65"/>
        <v/>
      </c>
      <c r="D553" s="15" t="str">
        <f t="shared" si="66"/>
        <v/>
      </c>
      <c r="E553" s="15" t="str">
        <f t="shared" si="67"/>
        <v/>
      </c>
      <c r="F553" s="6" t="str">
        <f t="shared" si="68"/>
        <v/>
      </c>
      <c r="G553" s="4" t="str">
        <f t="shared" si="69"/>
        <v/>
      </c>
      <c r="I553" s="7"/>
    </row>
    <row r="554" spans="1:9" x14ac:dyDescent="0.25">
      <c r="A554" s="3" t="str">
        <f t="shared" si="63"/>
        <v/>
      </c>
      <c r="B554" t="str">
        <f t="shared" si="64"/>
        <v/>
      </c>
      <c r="C554" s="15" t="str">
        <f t="shared" si="65"/>
        <v/>
      </c>
      <c r="D554" s="15" t="str">
        <f t="shared" si="66"/>
        <v/>
      </c>
      <c r="E554" s="15" t="str">
        <f t="shared" si="67"/>
        <v/>
      </c>
      <c r="F554" s="6" t="str">
        <f t="shared" si="68"/>
        <v/>
      </c>
      <c r="G554" s="4" t="str">
        <f t="shared" si="69"/>
        <v/>
      </c>
      <c r="I554" s="7"/>
    </row>
    <row r="555" spans="1:9" x14ac:dyDescent="0.25">
      <c r="A555" s="3" t="str">
        <f t="shared" si="63"/>
        <v/>
      </c>
      <c r="B555" t="str">
        <f t="shared" si="64"/>
        <v/>
      </c>
      <c r="C555" s="15" t="str">
        <f t="shared" si="65"/>
        <v/>
      </c>
      <c r="D555" s="15" t="str">
        <f t="shared" si="66"/>
        <v/>
      </c>
      <c r="E555" s="15" t="str">
        <f t="shared" si="67"/>
        <v/>
      </c>
      <c r="F555" s="6" t="str">
        <f t="shared" si="68"/>
        <v/>
      </c>
      <c r="G555" s="4" t="str">
        <f t="shared" si="69"/>
        <v/>
      </c>
      <c r="I555" s="7"/>
    </row>
    <row r="556" spans="1:9" x14ac:dyDescent="0.25">
      <c r="A556" s="3" t="str">
        <f t="shared" si="63"/>
        <v/>
      </c>
      <c r="B556" t="str">
        <f t="shared" si="64"/>
        <v/>
      </c>
      <c r="C556" s="15" t="str">
        <f t="shared" si="65"/>
        <v/>
      </c>
      <c r="D556" s="15" t="str">
        <f t="shared" si="66"/>
        <v/>
      </c>
      <c r="E556" s="15" t="str">
        <f t="shared" si="67"/>
        <v/>
      </c>
      <c r="F556" s="6" t="str">
        <f t="shared" si="68"/>
        <v/>
      </c>
      <c r="G556" s="4" t="str">
        <f t="shared" si="69"/>
        <v/>
      </c>
      <c r="I556" s="7"/>
    </row>
    <row r="557" spans="1:9" x14ac:dyDescent="0.25">
      <c r="A557" s="3" t="str">
        <f t="shared" si="63"/>
        <v/>
      </c>
      <c r="B557" t="str">
        <f t="shared" si="64"/>
        <v/>
      </c>
      <c r="C557" s="15" t="str">
        <f t="shared" si="65"/>
        <v/>
      </c>
      <c r="D557" s="15" t="str">
        <f t="shared" si="66"/>
        <v/>
      </c>
      <c r="E557" s="15" t="str">
        <f t="shared" si="67"/>
        <v/>
      </c>
      <c r="F557" s="6" t="str">
        <f t="shared" si="68"/>
        <v/>
      </c>
      <c r="G557" s="4" t="str">
        <f t="shared" si="69"/>
        <v/>
      </c>
      <c r="I557" s="7"/>
    </row>
    <row r="558" spans="1:9" x14ac:dyDescent="0.25">
      <c r="A558" s="3" t="str">
        <f t="shared" si="63"/>
        <v/>
      </c>
      <c r="B558" t="str">
        <f t="shared" si="64"/>
        <v/>
      </c>
      <c r="C558" s="15" t="str">
        <f t="shared" si="65"/>
        <v/>
      </c>
      <c r="D558" s="15" t="str">
        <f t="shared" si="66"/>
        <v/>
      </c>
      <c r="E558" s="15" t="str">
        <f t="shared" si="67"/>
        <v/>
      </c>
      <c r="F558" s="6" t="str">
        <f t="shared" si="68"/>
        <v/>
      </c>
      <c r="G558" s="4" t="str">
        <f t="shared" si="69"/>
        <v/>
      </c>
      <c r="I558" s="7"/>
    </row>
    <row r="559" spans="1:9" x14ac:dyDescent="0.25">
      <c r="A559" s="3" t="str">
        <f t="shared" si="63"/>
        <v/>
      </c>
      <c r="B559" t="str">
        <f t="shared" si="64"/>
        <v/>
      </c>
      <c r="C559" s="15" t="str">
        <f t="shared" si="65"/>
        <v/>
      </c>
      <c r="D559" s="15" t="str">
        <f t="shared" si="66"/>
        <v/>
      </c>
      <c r="E559" s="15" t="str">
        <f t="shared" si="67"/>
        <v/>
      </c>
      <c r="F559" s="6" t="str">
        <f t="shared" si="68"/>
        <v/>
      </c>
      <c r="G559" s="4" t="str">
        <f t="shared" si="69"/>
        <v/>
      </c>
      <c r="I559" s="7"/>
    </row>
    <row r="560" spans="1:9" x14ac:dyDescent="0.25">
      <c r="A560" s="3" t="str">
        <f t="shared" si="63"/>
        <v/>
      </c>
      <c r="B560" t="str">
        <f t="shared" si="64"/>
        <v/>
      </c>
      <c r="C560" s="15" t="str">
        <f t="shared" si="65"/>
        <v/>
      </c>
      <c r="D560" s="15" t="str">
        <f t="shared" si="66"/>
        <v/>
      </c>
      <c r="E560" s="15" t="str">
        <f t="shared" si="67"/>
        <v/>
      </c>
      <c r="F560" s="6" t="str">
        <f t="shared" si="68"/>
        <v/>
      </c>
      <c r="G560" s="4" t="str">
        <f t="shared" si="69"/>
        <v/>
      </c>
      <c r="I560" s="7"/>
    </row>
    <row r="561" spans="1:9" x14ac:dyDescent="0.25">
      <c r="A561" s="3" t="str">
        <f t="shared" si="63"/>
        <v/>
      </c>
      <c r="B561" t="str">
        <f t="shared" si="64"/>
        <v/>
      </c>
      <c r="C561" s="15" t="str">
        <f t="shared" si="65"/>
        <v/>
      </c>
      <c r="D561" s="15" t="str">
        <f t="shared" si="66"/>
        <v/>
      </c>
      <c r="E561" s="15" t="str">
        <f t="shared" si="67"/>
        <v/>
      </c>
      <c r="F561" s="6" t="str">
        <f t="shared" si="68"/>
        <v/>
      </c>
      <c r="G561" s="4" t="str">
        <f t="shared" si="69"/>
        <v/>
      </c>
      <c r="I561" s="7"/>
    </row>
    <row r="562" spans="1:9" x14ac:dyDescent="0.25">
      <c r="A562" s="3" t="str">
        <f t="shared" si="63"/>
        <v/>
      </c>
      <c r="B562" t="str">
        <f t="shared" si="64"/>
        <v/>
      </c>
      <c r="C562" s="15" t="str">
        <f t="shared" si="65"/>
        <v/>
      </c>
      <c r="D562" s="15" t="str">
        <f t="shared" si="66"/>
        <v/>
      </c>
      <c r="E562" s="15" t="str">
        <f t="shared" si="67"/>
        <v/>
      </c>
      <c r="F562" s="6" t="str">
        <f t="shared" si="68"/>
        <v/>
      </c>
      <c r="G562" s="4" t="str">
        <f t="shared" si="69"/>
        <v/>
      </c>
      <c r="I562" s="7"/>
    </row>
    <row r="563" spans="1:9" x14ac:dyDescent="0.25">
      <c r="A563" s="3" t="str">
        <f t="shared" si="63"/>
        <v/>
      </c>
      <c r="B563" t="str">
        <f t="shared" si="64"/>
        <v/>
      </c>
      <c r="C563" s="15" t="str">
        <f t="shared" si="65"/>
        <v/>
      </c>
      <c r="D563" s="15" t="str">
        <f t="shared" si="66"/>
        <v/>
      </c>
      <c r="E563" s="15" t="str">
        <f t="shared" si="67"/>
        <v/>
      </c>
      <c r="F563" s="6" t="str">
        <f t="shared" si="68"/>
        <v/>
      </c>
      <c r="G563" s="4" t="str">
        <f t="shared" si="69"/>
        <v/>
      </c>
      <c r="I563" s="7"/>
    </row>
    <row r="564" spans="1:9" x14ac:dyDescent="0.25">
      <c r="A564" s="3" t="str">
        <f t="shared" si="63"/>
        <v/>
      </c>
      <c r="B564" t="str">
        <f t="shared" si="64"/>
        <v/>
      </c>
      <c r="C564" s="15" t="str">
        <f t="shared" si="65"/>
        <v/>
      </c>
      <c r="D564" s="15" t="str">
        <f t="shared" si="66"/>
        <v/>
      </c>
      <c r="E564" s="15" t="str">
        <f t="shared" si="67"/>
        <v/>
      </c>
      <c r="F564" s="6" t="str">
        <f t="shared" si="68"/>
        <v/>
      </c>
      <c r="G564" s="4" t="str">
        <f t="shared" si="69"/>
        <v/>
      </c>
      <c r="I564" s="7"/>
    </row>
    <row r="565" spans="1:9" x14ac:dyDescent="0.25">
      <c r="A565" s="3" t="str">
        <f t="shared" si="63"/>
        <v/>
      </c>
      <c r="B565" t="str">
        <f t="shared" si="64"/>
        <v/>
      </c>
      <c r="C565" s="15" t="str">
        <f t="shared" si="65"/>
        <v/>
      </c>
      <c r="D565" s="15" t="str">
        <f t="shared" si="66"/>
        <v/>
      </c>
      <c r="E565" s="15" t="str">
        <f t="shared" si="67"/>
        <v/>
      </c>
      <c r="F565" s="6" t="str">
        <f t="shared" si="68"/>
        <v/>
      </c>
      <c r="G565" s="4" t="str">
        <f t="shared" si="69"/>
        <v/>
      </c>
      <c r="I565" s="7"/>
    </row>
    <row r="566" spans="1:9" x14ac:dyDescent="0.25">
      <c r="A566" s="3" t="str">
        <f t="shared" si="63"/>
        <v/>
      </c>
      <c r="B566" t="str">
        <f t="shared" si="64"/>
        <v/>
      </c>
      <c r="C566" s="15" t="str">
        <f t="shared" si="65"/>
        <v/>
      </c>
      <c r="D566" s="15" t="str">
        <f t="shared" si="66"/>
        <v/>
      </c>
      <c r="E566" s="15" t="str">
        <f t="shared" si="67"/>
        <v/>
      </c>
      <c r="F566" s="6" t="str">
        <f t="shared" si="68"/>
        <v/>
      </c>
      <c r="G566" s="4" t="str">
        <f t="shared" si="69"/>
        <v/>
      </c>
      <c r="I566" s="7"/>
    </row>
    <row r="567" spans="1:9" x14ac:dyDescent="0.25">
      <c r="A567" s="3" t="str">
        <f t="shared" si="63"/>
        <v/>
      </c>
      <c r="B567" t="str">
        <f t="shared" si="64"/>
        <v/>
      </c>
      <c r="C567" s="15" t="str">
        <f t="shared" si="65"/>
        <v/>
      </c>
      <c r="D567" s="15" t="str">
        <f t="shared" si="66"/>
        <v/>
      </c>
      <c r="E567" s="15" t="str">
        <f t="shared" si="67"/>
        <v/>
      </c>
      <c r="F567" s="6" t="str">
        <f t="shared" si="68"/>
        <v/>
      </c>
      <c r="G567" s="4" t="str">
        <f t="shared" si="69"/>
        <v/>
      </c>
      <c r="I567" s="7"/>
    </row>
    <row r="568" spans="1:9" x14ac:dyDescent="0.25">
      <c r="A568" s="3" t="str">
        <f t="shared" si="63"/>
        <v/>
      </c>
      <c r="B568" t="str">
        <f t="shared" si="64"/>
        <v/>
      </c>
      <c r="C568" s="15" t="str">
        <f t="shared" si="65"/>
        <v/>
      </c>
      <c r="D568" s="15" t="str">
        <f t="shared" si="66"/>
        <v/>
      </c>
      <c r="E568" s="15" t="str">
        <f t="shared" si="67"/>
        <v/>
      </c>
      <c r="F568" s="6" t="str">
        <f t="shared" si="68"/>
        <v/>
      </c>
      <c r="G568" s="4" t="str">
        <f t="shared" si="69"/>
        <v/>
      </c>
      <c r="I568" s="7"/>
    </row>
    <row r="569" spans="1:9" x14ac:dyDescent="0.25">
      <c r="A569" s="3" t="str">
        <f t="shared" si="63"/>
        <v/>
      </c>
      <c r="B569" t="str">
        <f t="shared" si="64"/>
        <v/>
      </c>
      <c r="C569" s="15" t="str">
        <f t="shared" si="65"/>
        <v/>
      </c>
      <c r="D569" s="15" t="str">
        <f t="shared" si="66"/>
        <v/>
      </c>
      <c r="E569" s="15" t="str">
        <f t="shared" si="67"/>
        <v/>
      </c>
      <c r="F569" s="6" t="str">
        <f t="shared" si="68"/>
        <v/>
      </c>
      <c r="G569" s="4" t="str">
        <f t="shared" si="69"/>
        <v/>
      </c>
      <c r="I569" s="7"/>
    </row>
    <row r="570" spans="1:9" x14ac:dyDescent="0.25">
      <c r="A570" s="3" t="str">
        <f t="shared" si="63"/>
        <v/>
      </c>
      <c r="B570" t="str">
        <f t="shared" si="64"/>
        <v/>
      </c>
      <c r="C570" s="15" t="str">
        <f t="shared" si="65"/>
        <v/>
      </c>
      <c r="D570" s="15" t="str">
        <f t="shared" si="66"/>
        <v/>
      </c>
      <c r="E570" s="15" t="str">
        <f t="shared" si="67"/>
        <v/>
      </c>
      <c r="F570" s="6" t="str">
        <f t="shared" si="68"/>
        <v/>
      </c>
      <c r="G570" s="4" t="str">
        <f t="shared" si="69"/>
        <v/>
      </c>
      <c r="I570" s="7"/>
    </row>
    <row r="571" spans="1:9" x14ac:dyDescent="0.25">
      <c r="A571" s="3" t="str">
        <f t="shared" si="63"/>
        <v/>
      </c>
      <c r="B571" t="str">
        <f t="shared" si="64"/>
        <v/>
      </c>
      <c r="C571" s="15" t="str">
        <f t="shared" si="65"/>
        <v/>
      </c>
      <c r="D571" s="15" t="str">
        <f t="shared" si="66"/>
        <v/>
      </c>
      <c r="E571" s="15" t="str">
        <f t="shared" si="67"/>
        <v/>
      </c>
      <c r="F571" s="6" t="str">
        <f t="shared" si="68"/>
        <v/>
      </c>
      <c r="G571" s="4" t="str">
        <f t="shared" si="69"/>
        <v/>
      </c>
      <c r="I571" s="7"/>
    </row>
    <row r="572" spans="1:9" x14ac:dyDescent="0.25">
      <c r="A572" s="3" t="str">
        <f t="shared" si="63"/>
        <v/>
      </c>
      <c r="B572" t="str">
        <f t="shared" si="64"/>
        <v/>
      </c>
      <c r="C572" s="15" t="str">
        <f t="shared" si="65"/>
        <v/>
      </c>
      <c r="D572" s="15" t="str">
        <f t="shared" si="66"/>
        <v/>
      </c>
      <c r="E572" s="15" t="str">
        <f t="shared" si="67"/>
        <v/>
      </c>
      <c r="F572" s="6" t="str">
        <f t="shared" si="68"/>
        <v/>
      </c>
      <c r="G572" s="4" t="str">
        <f t="shared" si="69"/>
        <v/>
      </c>
      <c r="I572" s="7"/>
    </row>
    <row r="573" spans="1:9" x14ac:dyDescent="0.25">
      <c r="A573" s="3" t="str">
        <f t="shared" si="63"/>
        <v/>
      </c>
      <c r="B573" t="str">
        <f t="shared" si="64"/>
        <v/>
      </c>
      <c r="C573" s="15" t="str">
        <f t="shared" si="65"/>
        <v/>
      </c>
      <c r="D573" s="15" t="str">
        <f t="shared" si="66"/>
        <v/>
      </c>
      <c r="E573" s="15" t="str">
        <f t="shared" si="67"/>
        <v/>
      </c>
      <c r="F573" s="6" t="str">
        <f t="shared" si="68"/>
        <v/>
      </c>
      <c r="G573" s="4" t="str">
        <f t="shared" si="69"/>
        <v/>
      </c>
      <c r="I573" s="7"/>
    </row>
    <row r="574" spans="1:9" x14ac:dyDescent="0.25">
      <c r="A574" s="3" t="str">
        <f t="shared" si="63"/>
        <v/>
      </c>
      <c r="B574" t="str">
        <f t="shared" si="64"/>
        <v/>
      </c>
      <c r="C574" s="15" t="str">
        <f t="shared" si="65"/>
        <v/>
      </c>
      <c r="D574" s="15" t="str">
        <f t="shared" si="66"/>
        <v/>
      </c>
      <c r="E574" s="15" t="str">
        <f t="shared" si="67"/>
        <v/>
      </c>
      <c r="F574" s="6" t="str">
        <f t="shared" si="68"/>
        <v/>
      </c>
      <c r="G574" s="4" t="str">
        <f t="shared" si="69"/>
        <v/>
      </c>
      <c r="I574" s="7"/>
    </row>
    <row r="575" spans="1:9" x14ac:dyDescent="0.25">
      <c r="A575" s="3" t="str">
        <f t="shared" si="63"/>
        <v/>
      </c>
      <c r="B575" t="str">
        <f t="shared" si="64"/>
        <v/>
      </c>
      <c r="C575" s="15" t="str">
        <f t="shared" si="65"/>
        <v/>
      </c>
      <c r="D575" s="15" t="str">
        <f t="shared" si="66"/>
        <v/>
      </c>
      <c r="E575" s="15" t="str">
        <f t="shared" si="67"/>
        <v/>
      </c>
      <c r="F575" s="6" t="str">
        <f t="shared" si="68"/>
        <v/>
      </c>
      <c r="G575" s="4" t="str">
        <f t="shared" si="69"/>
        <v/>
      </c>
      <c r="I575" s="7"/>
    </row>
    <row r="576" spans="1:9" x14ac:dyDescent="0.25">
      <c r="A576" s="3" t="str">
        <f t="shared" si="63"/>
        <v/>
      </c>
      <c r="B576" t="str">
        <f t="shared" si="64"/>
        <v/>
      </c>
      <c r="C576" s="15" t="str">
        <f t="shared" si="65"/>
        <v/>
      </c>
      <c r="D576" s="15" t="str">
        <f t="shared" si="66"/>
        <v/>
      </c>
      <c r="E576" s="15" t="str">
        <f t="shared" si="67"/>
        <v/>
      </c>
      <c r="F576" s="6" t="str">
        <f t="shared" si="68"/>
        <v/>
      </c>
      <c r="G576" s="4" t="str">
        <f t="shared" si="69"/>
        <v/>
      </c>
      <c r="I576" s="7"/>
    </row>
    <row r="577" spans="1:9" x14ac:dyDescent="0.25">
      <c r="A577" s="3" t="str">
        <f t="shared" si="63"/>
        <v/>
      </c>
      <c r="B577" t="str">
        <f t="shared" si="64"/>
        <v/>
      </c>
      <c r="C577" s="15" t="str">
        <f t="shared" si="65"/>
        <v/>
      </c>
      <c r="D577" s="15" t="str">
        <f t="shared" si="66"/>
        <v/>
      </c>
      <c r="E577" s="15" t="str">
        <f t="shared" si="67"/>
        <v/>
      </c>
      <c r="F577" s="6" t="str">
        <f t="shared" si="68"/>
        <v/>
      </c>
      <c r="G577" s="4" t="str">
        <f t="shared" si="69"/>
        <v/>
      </c>
      <c r="I577" s="7"/>
    </row>
    <row r="578" spans="1:9" x14ac:dyDescent="0.25">
      <c r="A578" s="3" t="str">
        <f t="shared" si="63"/>
        <v/>
      </c>
      <c r="B578" t="str">
        <f t="shared" si="64"/>
        <v/>
      </c>
      <c r="C578" s="15" t="str">
        <f t="shared" si="65"/>
        <v/>
      </c>
      <c r="D578" s="15" t="str">
        <f t="shared" si="66"/>
        <v/>
      </c>
      <c r="E578" s="15" t="str">
        <f t="shared" si="67"/>
        <v/>
      </c>
      <c r="F578" s="6" t="str">
        <f t="shared" si="68"/>
        <v/>
      </c>
      <c r="G578" s="4" t="str">
        <f t="shared" si="69"/>
        <v/>
      </c>
      <c r="I578" s="7"/>
    </row>
    <row r="579" spans="1:9" x14ac:dyDescent="0.25">
      <c r="A579" s="3" t="str">
        <f t="shared" si="63"/>
        <v/>
      </c>
      <c r="B579" t="str">
        <f t="shared" si="64"/>
        <v/>
      </c>
      <c r="C579" s="15" t="str">
        <f t="shared" si="65"/>
        <v/>
      </c>
      <c r="D579" s="15" t="str">
        <f t="shared" si="66"/>
        <v/>
      </c>
      <c r="E579" s="15" t="str">
        <f t="shared" si="67"/>
        <v/>
      </c>
      <c r="F579" s="6" t="str">
        <f t="shared" si="68"/>
        <v/>
      </c>
      <c r="G579" s="4" t="str">
        <f t="shared" si="69"/>
        <v/>
      </c>
      <c r="I579" s="7"/>
    </row>
    <row r="580" spans="1:9" x14ac:dyDescent="0.25">
      <c r="A580" s="3" t="str">
        <f t="shared" si="63"/>
        <v/>
      </c>
      <c r="B580" t="str">
        <f t="shared" si="64"/>
        <v/>
      </c>
      <c r="C580" s="15" t="str">
        <f t="shared" si="65"/>
        <v/>
      </c>
      <c r="D580" s="15" t="str">
        <f t="shared" si="66"/>
        <v/>
      </c>
      <c r="E580" s="15" t="str">
        <f t="shared" si="67"/>
        <v/>
      </c>
      <c r="F580" s="6" t="str">
        <f t="shared" si="68"/>
        <v/>
      </c>
      <c r="G580" s="4" t="str">
        <f t="shared" si="69"/>
        <v/>
      </c>
      <c r="I580" s="7"/>
    </row>
    <row r="581" spans="1:9" x14ac:dyDescent="0.25">
      <c r="A581" s="3" t="str">
        <f t="shared" si="63"/>
        <v/>
      </c>
      <c r="B581" t="str">
        <f t="shared" si="64"/>
        <v/>
      </c>
      <c r="C581" s="15" t="str">
        <f t="shared" si="65"/>
        <v/>
      </c>
      <c r="D581" s="15" t="str">
        <f t="shared" si="66"/>
        <v/>
      </c>
      <c r="E581" s="15" t="str">
        <f t="shared" si="67"/>
        <v/>
      </c>
      <c r="F581" s="6" t="str">
        <f t="shared" si="68"/>
        <v/>
      </c>
      <c r="G581" s="4" t="str">
        <f t="shared" si="69"/>
        <v/>
      </c>
      <c r="I581" s="7"/>
    </row>
    <row r="582" spans="1:9" x14ac:dyDescent="0.25">
      <c r="A582" s="3" t="str">
        <f t="shared" si="63"/>
        <v/>
      </c>
      <c r="B582" t="str">
        <f t="shared" si="64"/>
        <v/>
      </c>
      <c r="C582" s="15" t="str">
        <f t="shared" si="65"/>
        <v/>
      </c>
      <c r="D582" s="15" t="str">
        <f t="shared" si="66"/>
        <v/>
      </c>
      <c r="E582" s="15" t="str">
        <f t="shared" si="67"/>
        <v/>
      </c>
      <c r="F582" s="6" t="str">
        <f t="shared" si="68"/>
        <v/>
      </c>
      <c r="G582" s="4" t="str">
        <f t="shared" si="69"/>
        <v/>
      </c>
      <c r="I582" s="7"/>
    </row>
    <row r="583" spans="1:9" x14ac:dyDescent="0.25">
      <c r="A583" s="3" t="str">
        <f t="shared" si="63"/>
        <v/>
      </c>
      <c r="B583" t="str">
        <f t="shared" si="64"/>
        <v/>
      </c>
      <c r="C583" s="15" t="str">
        <f t="shared" si="65"/>
        <v/>
      </c>
      <c r="D583" s="15" t="str">
        <f t="shared" si="66"/>
        <v/>
      </c>
      <c r="E583" s="15" t="str">
        <f t="shared" si="67"/>
        <v/>
      </c>
      <c r="F583" s="6" t="str">
        <f t="shared" si="68"/>
        <v/>
      </c>
      <c r="G583" s="4" t="str">
        <f t="shared" si="69"/>
        <v/>
      </c>
      <c r="I583" s="7"/>
    </row>
    <row r="584" spans="1:9" x14ac:dyDescent="0.25">
      <c r="A584" s="3" t="str">
        <f t="shared" si="63"/>
        <v/>
      </c>
      <c r="B584" t="str">
        <f t="shared" si="64"/>
        <v/>
      </c>
      <c r="C584" s="15" t="str">
        <f t="shared" si="65"/>
        <v/>
      </c>
      <c r="D584" s="15" t="str">
        <f t="shared" si="66"/>
        <v/>
      </c>
      <c r="E584" s="15" t="str">
        <f t="shared" si="67"/>
        <v/>
      </c>
      <c r="F584" s="6" t="str">
        <f t="shared" si="68"/>
        <v/>
      </c>
      <c r="G584" s="4" t="str">
        <f t="shared" si="69"/>
        <v/>
      </c>
      <c r="I584" s="7"/>
    </row>
    <row r="585" spans="1:9" x14ac:dyDescent="0.25">
      <c r="A585" s="3" t="str">
        <f t="shared" si="63"/>
        <v/>
      </c>
      <c r="B585" t="str">
        <f t="shared" si="64"/>
        <v/>
      </c>
      <c r="C585" s="15" t="str">
        <f t="shared" si="65"/>
        <v/>
      </c>
      <c r="D585" s="15" t="str">
        <f t="shared" si="66"/>
        <v/>
      </c>
      <c r="E585" s="15" t="str">
        <f t="shared" si="67"/>
        <v/>
      </c>
      <c r="F585" s="6" t="str">
        <f t="shared" si="68"/>
        <v/>
      </c>
      <c r="G585" s="4" t="str">
        <f t="shared" si="69"/>
        <v/>
      </c>
      <c r="I585" s="7"/>
    </row>
    <row r="586" spans="1:9" x14ac:dyDescent="0.25">
      <c r="A586" s="3" t="str">
        <f t="shared" si="63"/>
        <v/>
      </c>
      <c r="B586" t="str">
        <f t="shared" si="64"/>
        <v/>
      </c>
      <c r="C586" s="15" t="str">
        <f t="shared" si="65"/>
        <v/>
      </c>
      <c r="D586" s="15" t="str">
        <f t="shared" si="66"/>
        <v/>
      </c>
      <c r="E586" s="15" t="str">
        <f t="shared" si="67"/>
        <v/>
      </c>
      <c r="F586" s="6" t="str">
        <f t="shared" si="68"/>
        <v/>
      </c>
      <c r="G586" s="4" t="str">
        <f t="shared" si="69"/>
        <v/>
      </c>
      <c r="I586" s="7"/>
    </row>
    <row r="587" spans="1:9" x14ac:dyDescent="0.25">
      <c r="A587" s="3" t="str">
        <f t="shared" si="63"/>
        <v/>
      </c>
      <c r="B587" t="str">
        <f t="shared" si="64"/>
        <v/>
      </c>
      <c r="C587" s="15" t="str">
        <f t="shared" si="65"/>
        <v/>
      </c>
      <c r="D587" s="15" t="str">
        <f t="shared" si="66"/>
        <v/>
      </c>
      <c r="E587" s="15" t="str">
        <f t="shared" si="67"/>
        <v/>
      </c>
      <c r="F587" s="6" t="str">
        <f t="shared" si="68"/>
        <v/>
      </c>
      <c r="G587" s="4" t="str">
        <f t="shared" si="69"/>
        <v/>
      </c>
      <c r="I587" s="7"/>
    </row>
    <row r="588" spans="1:9" x14ac:dyDescent="0.25">
      <c r="A588" s="3" t="str">
        <f t="shared" si="63"/>
        <v/>
      </c>
      <c r="B588" t="str">
        <f t="shared" si="64"/>
        <v/>
      </c>
      <c r="C588" s="15" t="str">
        <f t="shared" si="65"/>
        <v/>
      </c>
      <c r="D588" s="15" t="str">
        <f t="shared" si="66"/>
        <v/>
      </c>
      <c r="E588" s="15" t="str">
        <f t="shared" si="67"/>
        <v/>
      </c>
      <c r="F588" s="6" t="str">
        <f t="shared" si="68"/>
        <v/>
      </c>
      <c r="G588" s="4" t="str">
        <f t="shared" si="69"/>
        <v/>
      </c>
      <c r="I588" s="7"/>
    </row>
    <row r="589" spans="1:9" x14ac:dyDescent="0.25">
      <c r="A589" s="3" t="str">
        <f t="shared" si="63"/>
        <v/>
      </c>
      <c r="B589" t="str">
        <f t="shared" si="64"/>
        <v/>
      </c>
      <c r="C589" s="15" t="str">
        <f t="shared" si="65"/>
        <v/>
      </c>
      <c r="D589" s="15" t="str">
        <f t="shared" si="66"/>
        <v/>
      </c>
      <c r="E589" s="15" t="str">
        <f t="shared" si="67"/>
        <v/>
      </c>
      <c r="F589" s="6" t="str">
        <f t="shared" si="68"/>
        <v/>
      </c>
      <c r="G589" s="4" t="str">
        <f t="shared" si="69"/>
        <v/>
      </c>
      <c r="I589" s="7"/>
    </row>
    <row r="590" spans="1:9" x14ac:dyDescent="0.25">
      <c r="A590" s="3" t="str">
        <f t="shared" si="63"/>
        <v/>
      </c>
      <c r="B590" t="str">
        <f t="shared" si="64"/>
        <v/>
      </c>
      <c r="C590" s="15" t="str">
        <f t="shared" si="65"/>
        <v/>
      </c>
      <c r="D590" s="15" t="str">
        <f t="shared" si="66"/>
        <v/>
      </c>
      <c r="E590" s="15" t="str">
        <f t="shared" si="67"/>
        <v/>
      </c>
      <c r="F590" s="6" t="str">
        <f t="shared" si="68"/>
        <v/>
      </c>
      <c r="G590" s="4" t="str">
        <f t="shared" si="69"/>
        <v/>
      </c>
      <c r="I590" s="7"/>
    </row>
    <row r="591" spans="1:9" x14ac:dyDescent="0.25">
      <c r="A591" s="3" t="str">
        <f t="shared" si="63"/>
        <v/>
      </c>
      <c r="B591" t="str">
        <f t="shared" si="64"/>
        <v/>
      </c>
      <c r="C591" s="15" t="str">
        <f t="shared" si="65"/>
        <v/>
      </c>
      <c r="D591" s="15" t="str">
        <f t="shared" si="66"/>
        <v/>
      </c>
      <c r="E591" s="15" t="str">
        <f t="shared" si="67"/>
        <v/>
      </c>
      <c r="F591" s="6" t="str">
        <f t="shared" si="68"/>
        <v/>
      </c>
      <c r="G591" s="4" t="str">
        <f t="shared" si="69"/>
        <v/>
      </c>
      <c r="I591" s="7"/>
    </row>
    <row r="592" spans="1:9" x14ac:dyDescent="0.25">
      <c r="A592" s="3" t="str">
        <f t="shared" si="63"/>
        <v/>
      </c>
      <c r="B592" t="str">
        <f t="shared" si="64"/>
        <v/>
      </c>
      <c r="C592" s="15" t="str">
        <f t="shared" si="65"/>
        <v/>
      </c>
      <c r="D592" s="15" t="str">
        <f t="shared" si="66"/>
        <v/>
      </c>
      <c r="E592" s="15" t="str">
        <f t="shared" si="67"/>
        <v/>
      </c>
      <c r="F592" s="6" t="str">
        <f t="shared" si="68"/>
        <v/>
      </c>
      <c r="G592" s="4" t="str">
        <f t="shared" si="69"/>
        <v/>
      </c>
      <c r="I592" s="7"/>
    </row>
    <row r="593" spans="1:9" x14ac:dyDescent="0.25">
      <c r="A593" s="3" t="str">
        <f t="shared" si="63"/>
        <v/>
      </c>
      <c r="B593" t="str">
        <f t="shared" si="64"/>
        <v/>
      </c>
      <c r="C593" s="15" t="str">
        <f t="shared" si="65"/>
        <v/>
      </c>
      <c r="D593" s="15" t="str">
        <f t="shared" si="66"/>
        <v/>
      </c>
      <c r="E593" s="15" t="str">
        <f t="shared" si="67"/>
        <v/>
      </c>
      <c r="F593" s="6" t="str">
        <f t="shared" si="68"/>
        <v/>
      </c>
      <c r="G593" s="4" t="str">
        <f t="shared" si="69"/>
        <v/>
      </c>
      <c r="I593" s="7"/>
    </row>
    <row r="594" spans="1:9" x14ac:dyDescent="0.25">
      <c r="A594" s="3" t="str">
        <f t="shared" ref="A594:A657" si="70">IF(AND(G593&gt;0,G593&lt;&gt;""),EOMONTH(A593,1),"")</f>
        <v/>
      </c>
      <c r="B594" t="str">
        <f t="shared" ref="B594:B657" si="71">IF(AND(G593&gt;0,G593&lt;&gt;""),B593+1,"")</f>
        <v/>
      </c>
      <c r="C594" s="15" t="str">
        <f t="shared" ref="C594:C657" si="72">IF(AND(G593&gt;0,G593&lt;&gt;""),IF(G593&lt;$F$6,G593+ROUND(G593*$G$2,2),$F$6),"")</f>
        <v/>
      </c>
      <c r="D594" s="15" t="str">
        <f t="shared" ref="D594:D657" si="73">IF(AND(G593&gt;0,G593&lt;&gt;""),ROUND(G593*$G$2,2),"")</f>
        <v/>
      </c>
      <c r="E594" s="15" t="str">
        <f t="shared" ref="E594:E657" si="74">IF(AND(G593&gt;0,G593&lt;&gt;""),C594-D594,"")</f>
        <v/>
      </c>
      <c r="F594" s="6" t="str">
        <f t="shared" ref="F594:F657" si="75">IF(AND(G593&gt;0,G593&lt;&gt;""),IF(I594&gt;0,I594,$I$4),"")</f>
        <v/>
      </c>
      <c r="G594" s="4" t="str">
        <f t="shared" ref="G594:G657" si="76">IF(AND(G593&gt;0,G593&lt;&gt;""),G593-E594-F594,"")</f>
        <v/>
      </c>
      <c r="I594" s="7"/>
    </row>
    <row r="595" spans="1:9" x14ac:dyDescent="0.25">
      <c r="A595" s="3" t="str">
        <f t="shared" si="70"/>
        <v/>
      </c>
      <c r="B595" t="str">
        <f t="shared" si="71"/>
        <v/>
      </c>
      <c r="C595" s="15" t="str">
        <f t="shared" si="72"/>
        <v/>
      </c>
      <c r="D595" s="15" t="str">
        <f t="shared" si="73"/>
        <v/>
      </c>
      <c r="E595" s="15" t="str">
        <f t="shared" si="74"/>
        <v/>
      </c>
      <c r="F595" s="6" t="str">
        <f t="shared" si="75"/>
        <v/>
      </c>
      <c r="G595" s="4" t="str">
        <f t="shared" si="76"/>
        <v/>
      </c>
      <c r="I595" s="7"/>
    </row>
    <row r="596" spans="1:9" x14ac:dyDescent="0.25">
      <c r="A596" s="3" t="str">
        <f t="shared" si="70"/>
        <v/>
      </c>
      <c r="B596" t="str">
        <f t="shared" si="71"/>
        <v/>
      </c>
      <c r="C596" s="15" t="str">
        <f t="shared" si="72"/>
        <v/>
      </c>
      <c r="D596" s="15" t="str">
        <f t="shared" si="73"/>
        <v/>
      </c>
      <c r="E596" s="15" t="str">
        <f t="shared" si="74"/>
        <v/>
      </c>
      <c r="F596" s="6" t="str">
        <f t="shared" si="75"/>
        <v/>
      </c>
      <c r="G596" s="4" t="str">
        <f t="shared" si="76"/>
        <v/>
      </c>
      <c r="I596" s="7"/>
    </row>
    <row r="597" spans="1:9" x14ac:dyDescent="0.25">
      <c r="A597" s="3" t="str">
        <f t="shared" si="70"/>
        <v/>
      </c>
      <c r="B597" t="str">
        <f t="shared" si="71"/>
        <v/>
      </c>
      <c r="C597" s="15" t="str">
        <f t="shared" si="72"/>
        <v/>
      </c>
      <c r="D597" s="15" t="str">
        <f t="shared" si="73"/>
        <v/>
      </c>
      <c r="E597" s="15" t="str">
        <f t="shared" si="74"/>
        <v/>
      </c>
      <c r="F597" s="6" t="str">
        <f t="shared" si="75"/>
        <v/>
      </c>
      <c r="G597" s="4" t="str">
        <f t="shared" si="76"/>
        <v/>
      </c>
      <c r="I597" s="7"/>
    </row>
    <row r="598" spans="1:9" x14ac:dyDescent="0.25">
      <c r="A598" s="3" t="str">
        <f t="shared" si="70"/>
        <v/>
      </c>
      <c r="B598" t="str">
        <f t="shared" si="71"/>
        <v/>
      </c>
      <c r="C598" s="15" t="str">
        <f t="shared" si="72"/>
        <v/>
      </c>
      <c r="D598" s="15" t="str">
        <f t="shared" si="73"/>
        <v/>
      </c>
      <c r="E598" s="15" t="str">
        <f t="shared" si="74"/>
        <v/>
      </c>
      <c r="F598" s="6" t="str">
        <f t="shared" si="75"/>
        <v/>
      </c>
      <c r="G598" s="4" t="str">
        <f t="shared" si="76"/>
        <v/>
      </c>
      <c r="I598" s="7"/>
    </row>
    <row r="599" spans="1:9" x14ac:dyDescent="0.25">
      <c r="A599" s="3" t="str">
        <f t="shared" si="70"/>
        <v/>
      </c>
      <c r="B599" t="str">
        <f t="shared" si="71"/>
        <v/>
      </c>
      <c r="C599" s="15" t="str">
        <f t="shared" si="72"/>
        <v/>
      </c>
      <c r="D599" s="15" t="str">
        <f t="shared" si="73"/>
        <v/>
      </c>
      <c r="E599" s="15" t="str">
        <f t="shared" si="74"/>
        <v/>
      </c>
      <c r="F599" s="6" t="str">
        <f t="shared" si="75"/>
        <v/>
      </c>
      <c r="G599" s="4" t="str">
        <f t="shared" si="76"/>
        <v/>
      </c>
      <c r="I599" s="7"/>
    </row>
    <row r="600" spans="1:9" x14ac:dyDescent="0.25">
      <c r="A600" s="3" t="str">
        <f t="shared" si="70"/>
        <v/>
      </c>
      <c r="B600" t="str">
        <f t="shared" si="71"/>
        <v/>
      </c>
      <c r="C600" s="15" t="str">
        <f t="shared" si="72"/>
        <v/>
      </c>
      <c r="D600" s="15" t="str">
        <f t="shared" si="73"/>
        <v/>
      </c>
      <c r="E600" s="15" t="str">
        <f t="shared" si="74"/>
        <v/>
      </c>
      <c r="F600" s="6" t="str">
        <f t="shared" si="75"/>
        <v/>
      </c>
      <c r="G600" s="4" t="str">
        <f t="shared" si="76"/>
        <v/>
      </c>
      <c r="I600" s="7"/>
    </row>
    <row r="601" spans="1:9" x14ac:dyDescent="0.25">
      <c r="A601" s="3" t="str">
        <f t="shared" si="70"/>
        <v/>
      </c>
      <c r="B601" t="str">
        <f t="shared" si="71"/>
        <v/>
      </c>
      <c r="C601" s="15" t="str">
        <f t="shared" si="72"/>
        <v/>
      </c>
      <c r="D601" s="15" t="str">
        <f t="shared" si="73"/>
        <v/>
      </c>
      <c r="E601" s="15" t="str">
        <f t="shared" si="74"/>
        <v/>
      </c>
      <c r="F601" s="6" t="str">
        <f t="shared" si="75"/>
        <v/>
      </c>
      <c r="G601" s="4" t="str">
        <f t="shared" si="76"/>
        <v/>
      </c>
      <c r="I601" s="7"/>
    </row>
    <row r="602" spans="1:9" x14ac:dyDescent="0.25">
      <c r="A602" s="3" t="str">
        <f t="shared" si="70"/>
        <v/>
      </c>
      <c r="B602" t="str">
        <f t="shared" si="71"/>
        <v/>
      </c>
      <c r="C602" s="15" t="str">
        <f t="shared" si="72"/>
        <v/>
      </c>
      <c r="D602" s="15" t="str">
        <f t="shared" si="73"/>
        <v/>
      </c>
      <c r="E602" s="15" t="str">
        <f t="shared" si="74"/>
        <v/>
      </c>
      <c r="F602" s="6" t="str">
        <f t="shared" si="75"/>
        <v/>
      </c>
      <c r="G602" s="4" t="str">
        <f t="shared" si="76"/>
        <v/>
      </c>
      <c r="I602" s="7"/>
    </row>
    <row r="603" spans="1:9" x14ac:dyDescent="0.25">
      <c r="A603" s="3" t="str">
        <f t="shared" si="70"/>
        <v/>
      </c>
      <c r="B603" t="str">
        <f t="shared" si="71"/>
        <v/>
      </c>
      <c r="C603" s="15" t="str">
        <f t="shared" si="72"/>
        <v/>
      </c>
      <c r="D603" s="15" t="str">
        <f t="shared" si="73"/>
        <v/>
      </c>
      <c r="E603" s="15" t="str">
        <f t="shared" si="74"/>
        <v/>
      </c>
      <c r="F603" s="6" t="str">
        <f t="shared" si="75"/>
        <v/>
      </c>
      <c r="G603" s="4" t="str">
        <f t="shared" si="76"/>
        <v/>
      </c>
      <c r="I603" s="7"/>
    </row>
    <row r="604" spans="1:9" x14ac:dyDescent="0.25">
      <c r="A604" s="3" t="str">
        <f t="shared" si="70"/>
        <v/>
      </c>
      <c r="B604" t="str">
        <f t="shared" si="71"/>
        <v/>
      </c>
      <c r="C604" s="15" t="str">
        <f t="shared" si="72"/>
        <v/>
      </c>
      <c r="D604" s="15" t="str">
        <f t="shared" si="73"/>
        <v/>
      </c>
      <c r="E604" s="15" t="str">
        <f t="shared" si="74"/>
        <v/>
      </c>
      <c r="F604" s="6" t="str">
        <f t="shared" si="75"/>
        <v/>
      </c>
      <c r="G604" s="4" t="str">
        <f t="shared" si="76"/>
        <v/>
      </c>
      <c r="I604" s="7"/>
    </row>
    <row r="605" spans="1:9" x14ac:dyDescent="0.25">
      <c r="A605" s="3" t="str">
        <f t="shared" si="70"/>
        <v/>
      </c>
      <c r="B605" t="str">
        <f t="shared" si="71"/>
        <v/>
      </c>
      <c r="C605" s="15" t="str">
        <f t="shared" si="72"/>
        <v/>
      </c>
      <c r="D605" s="15" t="str">
        <f t="shared" si="73"/>
        <v/>
      </c>
      <c r="E605" s="15" t="str">
        <f t="shared" si="74"/>
        <v/>
      </c>
      <c r="F605" s="6" t="str">
        <f t="shared" si="75"/>
        <v/>
      </c>
      <c r="G605" s="4" t="str">
        <f t="shared" si="76"/>
        <v/>
      </c>
      <c r="I605" s="7"/>
    </row>
    <row r="606" spans="1:9" x14ac:dyDescent="0.25">
      <c r="A606" s="3" t="str">
        <f t="shared" si="70"/>
        <v/>
      </c>
      <c r="B606" t="str">
        <f t="shared" si="71"/>
        <v/>
      </c>
      <c r="C606" s="15" t="str">
        <f t="shared" si="72"/>
        <v/>
      </c>
      <c r="D606" s="15" t="str">
        <f t="shared" si="73"/>
        <v/>
      </c>
      <c r="E606" s="15" t="str">
        <f t="shared" si="74"/>
        <v/>
      </c>
      <c r="F606" s="6" t="str">
        <f t="shared" si="75"/>
        <v/>
      </c>
      <c r="G606" s="4" t="str">
        <f t="shared" si="76"/>
        <v/>
      </c>
      <c r="I606" s="7"/>
    </row>
    <row r="607" spans="1:9" x14ac:dyDescent="0.25">
      <c r="A607" s="3" t="str">
        <f t="shared" si="70"/>
        <v/>
      </c>
      <c r="B607" t="str">
        <f t="shared" si="71"/>
        <v/>
      </c>
      <c r="C607" s="15" t="str">
        <f t="shared" si="72"/>
        <v/>
      </c>
      <c r="D607" s="15" t="str">
        <f t="shared" si="73"/>
        <v/>
      </c>
      <c r="E607" s="15" t="str">
        <f t="shared" si="74"/>
        <v/>
      </c>
      <c r="F607" s="6" t="str">
        <f t="shared" si="75"/>
        <v/>
      </c>
      <c r="G607" s="4" t="str">
        <f t="shared" si="76"/>
        <v/>
      </c>
      <c r="I607" s="7"/>
    </row>
    <row r="608" spans="1:9" x14ac:dyDescent="0.25">
      <c r="A608" s="3" t="str">
        <f t="shared" si="70"/>
        <v/>
      </c>
      <c r="B608" t="str">
        <f t="shared" si="71"/>
        <v/>
      </c>
      <c r="C608" s="15" t="str">
        <f t="shared" si="72"/>
        <v/>
      </c>
      <c r="D608" s="15" t="str">
        <f t="shared" si="73"/>
        <v/>
      </c>
      <c r="E608" s="15" t="str">
        <f t="shared" si="74"/>
        <v/>
      </c>
      <c r="F608" s="6" t="str">
        <f t="shared" si="75"/>
        <v/>
      </c>
      <c r="G608" s="4" t="str">
        <f t="shared" si="76"/>
        <v/>
      </c>
      <c r="I608" s="7"/>
    </row>
    <row r="609" spans="1:9" x14ac:dyDescent="0.25">
      <c r="A609" s="3" t="str">
        <f t="shared" si="70"/>
        <v/>
      </c>
      <c r="B609" t="str">
        <f t="shared" si="71"/>
        <v/>
      </c>
      <c r="C609" s="15" t="str">
        <f t="shared" si="72"/>
        <v/>
      </c>
      <c r="D609" s="15" t="str">
        <f t="shared" si="73"/>
        <v/>
      </c>
      <c r="E609" s="15" t="str">
        <f t="shared" si="74"/>
        <v/>
      </c>
      <c r="F609" s="6" t="str">
        <f t="shared" si="75"/>
        <v/>
      </c>
      <c r="G609" s="4" t="str">
        <f t="shared" si="76"/>
        <v/>
      </c>
      <c r="I609" s="7"/>
    </row>
    <row r="610" spans="1:9" x14ac:dyDescent="0.25">
      <c r="A610" s="3" t="str">
        <f t="shared" si="70"/>
        <v/>
      </c>
      <c r="B610" t="str">
        <f t="shared" si="71"/>
        <v/>
      </c>
      <c r="C610" s="15" t="str">
        <f t="shared" si="72"/>
        <v/>
      </c>
      <c r="D610" s="15" t="str">
        <f t="shared" si="73"/>
        <v/>
      </c>
      <c r="E610" s="15" t="str">
        <f t="shared" si="74"/>
        <v/>
      </c>
      <c r="F610" s="6" t="str">
        <f t="shared" si="75"/>
        <v/>
      </c>
      <c r="G610" s="4" t="str">
        <f t="shared" si="76"/>
        <v/>
      </c>
      <c r="I610" s="7"/>
    </row>
    <row r="611" spans="1:9" x14ac:dyDescent="0.25">
      <c r="A611" s="3" t="str">
        <f t="shared" si="70"/>
        <v/>
      </c>
      <c r="B611" t="str">
        <f t="shared" si="71"/>
        <v/>
      </c>
      <c r="C611" s="15" t="str">
        <f t="shared" si="72"/>
        <v/>
      </c>
      <c r="D611" s="15" t="str">
        <f t="shared" si="73"/>
        <v/>
      </c>
      <c r="E611" s="15" t="str">
        <f t="shared" si="74"/>
        <v/>
      </c>
      <c r="F611" s="6" t="str">
        <f t="shared" si="75"/>
        <v/>
      </c>
      <c r="G611" s="4" t="str">
        <f t="shared" si="76"/>
        <v/>
      </c>
      <c r="I611" s="7"/>
    </row>
    <row r="612" spans="1:9" x14ac:dyDescent="0.25">
      <c r="A612" s="3" t="str">
        <f t="shared" si="70"/>
        <v/>
      </c>
      <c r="B612" t="str">
        <f t="shared" si="71"/>
        <v/>
      </c>
      <c r="C612" s="15" t="str">
        <f t="shared" si="72"/>
        <v/>
      </c>
      <c r="D612" s="15" t="str">
        <f t="shared" si="73"/>
        <v/>
      </c>
      <c r="E612" s="15" t="str">
        <f t="shared" si="74"/>
        <v/>
      </c>
      <c r="F612" s="6" t="str">
        <f t="shared" si="75"/>
        <v/>
      </c>
      <c r="G612" s="4" t="str">
        <f t="shared" si="76"/>
        <v/>
      </c>
      <c r="I612" s="7"/>
    </row>
    <row r="613" spans="1:9" x14ac:dyDescent="0.25">
      <c r="A613" s="3" t="str">
        <f t="shared" si="70"/>
        <v/>
      </c>
      <c r="B613" t="str">
        <f t="shared" si="71"/>
        <v/>
      </c>
      <c r="C613" s="15" t="str">
        <f t="shared" si="72"/>
        <v/>
      </c>
      <c r="D613" s="15" t="str">
        <f t="shared" si="73"/>
        <v/>
      </c>
      <c r="E613" s="15" t="str">
        <f t="shared" si="74"/>
        <v/>
      </c>
      <c r="F613" s="6" t="str">
        <f t="shared" si="75"/>
        <v/>
      </c>
      <c r="G613" s="4" t="str">
        <f t="shared" si="76"/>
        <v/>
      </c>
      <c r="I613" s="7"/>
    </row>
    <row r="614" spans="1:9" x14ac:dyDescent="0.25">
      <c r="A614" s="3" t="str">
        <f t="shared" si="70"/>
        <v/>
      </c>
      <c r="B614" t="str">
        <f t="shared" si="71"/>
        <v/>
      </c>
      <c r="C614" s="15" t="str">
        <f t="shared" si="72"/>
        <v/>
      </c>
      <c r="D614" s="15" t="str">
        <f t="shared" si="73"/>
        <v/>
      </c>
      <c r="E614" s="15" t="str">
        <f t="shared" si="74"/>
        <v/>
      </c>
      <c r="F614" s="6" t="str">
        <f t="shared" si="75"/>
        <v/>
      </c>
      <c r="G614" s="4" t="str">
        <f t="shared" si="76"/>
        <v/>
      </c>
      <c r="I614" s="7"/>
    </row>
    <row r="615" spans="1:9" x14ac:dyDescent="0.25">
      <c r="A615" s="3" t="str">
        <f t="shared" si="70"/>
        <v/>
      </c>
      <c r="B615" t="str">
        <f t="shared" si="71"/>
        <v/>
      </c>
      <c r="C615" s="15" t="str">
        <f t="shared" si="72"/>
        <v/>
      </c>
      <c r="D615" s="15" t="str">
        <f t="shared" si="73"/>
        <v/>
      </c>
      <c r="E615" s="15" t="str">
        <f t="shared" si="74"/>
        <v/>
      </c>
      <c r="F615" s="6" t="str">
        <f t="shared" si="75"/>
        <v/>
      </c>
      <c r="G615" s="4" t="str">
        <f t="shared" si="76"/>
        <v/>
      </c>
      <c r="I615" s="7"/>
    </row>
    <row r="616" spans="1:9" x14ac:dyDescent="0.25">
      <c r="A616" s="3" t="str">
        <f t="shared" si="70"/>
        <v/>
      </c>
      <c r="B616" t="str">
        <f t="shared" si="71"/>
        <v/>
      </c>
      <c r="C616" s="15" t="str">
        <f t="shared" si="72"/>
        <v/>
      </c>
      <c r="D616" s="15" t="str">
        <f t="shared" si="73"/>
        <v/>
      </c>
      <c r="E616" s="15" t="str">
        <f t="shared" si="74"/>
        <v/>
      </c>
      <c r="F616" s="6" t="str">
        <f t="shared" si="75"/>
        <v/>
      </c>
      <c r="G616" s="4" t="str">
        <f t="shared" si="76"/>
        <v/>
      </c>
      <c r="I616" s="7"/>
    </row>
    <row r="617" spans="1:9" x14ac:dyDescent="0.25">
      <c r="A617" s="3" t="str">
        <f t="shared" si="70"/>
        <v/>
      </c>
      <c r="B617" t="str">
        <f t="shared" si="71"/>
        <v/>
      </c>
      <c r="C617" s="15" t="str">
        <f t="shared" si="72"/>
        <v/>
      </c>
      <c r="D617" s="15" t="str">
        <f t="shared" si="73"/>
        <v/>
      </c>
      <c r="E617" s="15" t="str">
        <f t="shared" si="74"/>
        <v/>
      </c>
      <c r="F617" s="6" t="str">
        <f t="shared" si="75"/>
        <v/>
      </c>
      <c r="G617" s="4" t="str">
        <f t="shared" si="76"/>
        <v/>
      </c>
      <c r="I617" s="7"/>
    </row>
    <row r="618" spans="1:9" x14ac:dyDescent="0.25">
      <c r="A618" s="3" t="str">
        <f t="shared" si="70"/>
        <v/>
      </c>
      <c r="B618" t="str">
        <f t="shared" si="71"/>
        <v/>
      </c>
      <c r="C618" s="15" t="str">
        <f t="shared" si="72"/>
        <v/>
      </c>
      <c r="D618" s="15" t="str">
        <f t="shared" si="73"/>
        <v/>
      </c>
      <c r="E618" s="15" t="str">
        <f t="shared" si="74"/>
        <v/>
      </c>
      <c r="F618" s="6" t="str">
        <f t="shared" si="75"/>
        <v/>
      </c>
      <c r="G618" s="4" t="str">
        <f t="shared" si="76"/>
        <v/>
      </c>
      <c r="I618" s="7"/>
    </row>
    <row r="619" spans="1:9" x14ac:dyDescent="0.25">
      <c r="A619" s="3" t="str">
        <f t="shared" si="70"/>
        <v/>
      </c>
      <c r="B619" t="str">
        <f t="shared" si="71"/>
        <v/>
      </c>
      <c r="C619" s="15" t="str">
        <f t="shared" si="72"/>
        <v/>
      </c>
      <c r="D619" s="15" t="str">
        <f t="shared" si="73"/>
        <v/>
      </c>
      <c r="E619" s="15" t="str">
        <f t="shared" si="74"/>
        <v/>
      </c>
      <c r="F619" s="6" t="str">
        <f t="shared" si="75"/>
        <v/>
      </c>
      <c r="G619" s="4" t="str">
        <f t="shared" si="76"/>
        <v/>
      </c>
      <c r="I619" s="7"/>
    </row>
    <row r="620" spans="1:9" x14ac:dyDescent="0.25">
      <c r="A620" s="3" t="str">
        <f t="shared" si="70"/>
        <v/>
      </c>
      <c r="B620" t="str">
        <f t="shared" si="71"/>
        <v/>
      </c>
      <c r="C620" s="15" t="str">
        <f t="shared" si="72"/>
        <v/>
      </c>
      <c r="D620" s="15" t="str">
        <f t="shared" si="73"/>
        <v/>
      </c>
      <c r="E620" s="15" t="str">
        <f t="shared" si="74"/>
        <v/>
      </c>
      <c r="F620" s="6" t="str">
        <f t="shared" si="75"/>
        <v/>
      </c>
      <c r="G620" s="4" t="str">
        <f t="shared" si="76"/>
        <v/>
      </c>
      <c r="I620" s="7"/>
    </row>
    <row r="621" spans="1:9" x14ac:dyDescent="0.25">
      <c r="A621" s="3" t="str">
        <f t="shared" si="70"/>
        <v/>
      </c>
      <c r="B621" t="str">
        <f t="shared" si="71"/>
        <v/>
      </c>
      <c r="C621" s="15" t="str">
        <f t="shared" si="72"/>
        <v/>
      </c>
      <c r="D621" s="15" t="str">
        <f t="shared" si="73"/>
        <v/>
      </c>
      <c r="E621" s="15" t="str">
        <f t="shared" si="74"/>
        <v/>
      </c>
      <c r="F621" s="6" t="str">
        <f t="shared" si="75"/>
        <v/>
      </c>
      <c r="G621" s="4" t="str">
        <f t="shared" si="76"/>
        <v/>
      </c>
      <c r="I621" s="7"/>
    </row>
    <row r="622" spans="1:9" x14ac:dyDescent="0.25">
      <c r="A622" s="3" t="str">
        <f t="shared" si="70"/>
        <v/>
      </c>
      <c r="B622" t="str">
        <f t="shared" si="71"/>
        <v/>
      </c>
      <c r="C622" s="15" t="str">
        <f t="shared" si="72"/>
        <v/>
      </c>
      <c r="D622" s="15" t="str">
        <f t="shared" si="73"/>
        <v/>
      </c>
      <c r="E622" s="15" t="str">
        <f t="shared" si="74"/>
        <v/>
      </c>
      <c r="F622" s="6" t="str">
        <f t="shared" si="75"/>
        <v/>
      </c>
      <c r="G622" s="4" t="str">
        <f t="shared" si="76"/>
        <v/>
      </c>
      <c r="I622" s="7"/>
    </row>
    <row r="623" spans="1:9" x14ac:dyDescent="0.25">
      <c r="A623" s="3" t="str">
        <f t="shared" si="70"/>
        <v/>
      </c>
      <c r="B623" t="str">
        <f t="shared" si="71"/>
        <v/>
      </c>
      <c r="C623" s="15" t="str">
        <f t="shared" si="72"/>
        <v/>
      </c>
      <c r="D623" s="15" t="str">
        <f t="shared" si="73"/>
        <v/>
      </c>
      <c r="E623" s="15" t="str">
        <f t="shared" si="74"/>
        <v/>
      </c>
      <c r="F623" s="6" t="str">
        <f t="shared" si="75"/>
        <v/>
      </c>
      <c r="G623" s="4" t="str">
        <f t="shared" si="76"/>
        <v/>
      </c>
      <c r="I623" s="7"/>
    </row>
    <row r="624" spans="1:9" x14ac:dyDescent="0.25">
      <c r="A624" s="3" t="str">
        <f t="shared" si="70"/>
        <v/>
      </c>
      <c r="B624" t="str">
        <f t="shared" si="71"/>
        <v/>
      </c>
      <c r="C624" s="15" t="str">
        <f t="shared" si="72"/>
        <v/>
      </c>
      <c r="D624" s="15" t="str">
        <f t="shared" si="73"/>
        <v/>
      </c>
      <c r="E624" s="15" t="str">
        <f t="shared" si="74"/>
        <v/>
      </c>
      <c r="F624" s="6" t="str">
        <f t="shared" si="75"/>
        <v/>
      </c>
      <c r="G624" s="4" t="str">
        <f t="shared" si="76"/>
        <v/>
      </c>
      <c r="I624" s="7"/>
    </row>
    <row r="625" spans="1:9" x14ac:dyDescent="0.25">
      <c r="A625" s="3" t="str">
        <f t="shared" si="70"/>
        <v/>
      </c>
      <c r="B625" t="str">
        <f t="shared" si="71"/>
        <v/>
      </c>
      <c r="C625" s="15" t="str">
        <f t="shared" si="72"/>
        <v/>
      </c>
      <c r="D625" s="15" t="str">
        <f t="shared" si="73"/>
        <v/>
      </c>
      <c r="E625" s="15" t="str">
        <f t="shared" si="74"/>
        <v/>
      </c>
      <c r="F625" s="6" t="str">
        <f t="shared" si="75"/>
        <v/>
      </c>
      <c r="G625" s="4" t="str">
        <f t="shared" si="76"/>
        <v/>
      </c>
      <c r="I625" s="7"/>
    </row>
    <row r="626" spans="1:9" x14ac:dyDescent="0.25">
      <c r="A626" s="3" t="str">
        <f t="shared" si="70"/>
        <v/>
      </c>
      <c r="B626" t="str">
        <f t="shared" si="71"/>
        <v/>
      </c>
      <c r="C626" s="15" t="str">
        <f t="shared" si="72"/>
        <v/>
      </c>
      <c r="D626" s="15" t="str">
        <f t="shared" si="73"/>
        <v/>
      </c>
      <c r="E626" s="15" t="str">
        <f t="shared" si="74"/>
        <v/>
      </c>
      <c r="F626" s="6" t="str">
        <f t="shared" si="75"/>
        <v/>
      </c>
      <c r="G626" s="4" t="str">
        <f t="shared" si="76"/>
        <v/>
      </c>
      <c r="I626" s="7"/>
    </row>
    <row r="627" spans="1:9" x14ac:dyDescent="0.25">
      <c r="A627" s="3" t="str">
        <f t="shared" si="70"/>
        <v/>
      </c>
      <c r="B627" t="str">
        <f t="shared" si="71"/>
        <v/>
      </c>
      <c r="C627" s="15" t="str">
        <f t="shared" si="72"/>
        <v/>
      </c>
      <c r="D627" s="15" t="str">
        <f t="shared" si="73"/>
        <v/>
      </c>
      <c r="E627" s="15" t="str">
        <f t="shared" si="74"/>
        <v/>
      </c>
      <c r="F627" s="6" t="str">
        <f t="shared" si="75"/>
        <v/>
      </c>
      <c r="G627" s="4" t="str">
        <f t="shared" si="76"/>
        <v/>
      </c>
      <c r="I627" s="7"/>
    </row>
    <row r="628" spans="1:9" x14ac:dyDescent="0.25">
      <c r="A628" s="3" t="str">
        <f t="shared" si="70"/>
        <v/>
      </c>
      <c r="B628" t="str">
        <f t="shared" si="71"/>
        <v/>
      </c>
      <c r="C628" s="15" t="str">
        <f t="shared" si="72"/>
        <v/>
      </c>
      <c r="D628" s="15" t="str">
        <f t="shared" si="73"/>
        <v/>
      </c>
      <c r="E628" s="15" t="str">
        <f t="shared" si="74"/>
        <v/>
      </c>
      <c r="F628" s="6" t="str">
        <f t="shared" si="75"/>
        <v/>
      </c>
      <c r="G628" s="4" t="str">
        <f t="shared" si="76"/>
        <v/>
      </c>
      <c r="I628" s="7"/>
    </row>
    <row r="629" spans="1:9" x14ac:dyDescent="0.25">
      <c r="A629" s="3" t="str">
        <f t="shared" si="70"/>
        <v/>
      </c>
      <c r="B629" t="str">
        <f t="shared" si="71"/>
        <v/>
      </c>
      <c r="C629" s="15" t="str">
        <f t="shared" si="72"/>
        <v/>
      </c>
      <c r="D629" s="15" t="str">
        <f t="shared" si="73"/>
        <v/>
      </c>
      <c r="E629" s="15" t="str">
        <f t="shared" si="74"/>
        <v/>
      </c>
      <c r="F629" s="6" t="str">
        <f t="shared" si="75"/>
        <v/>
      </c>
      <c r="G629" s="4" t="str">
        <f t="shared" si="76"/>
        <v/>
      </c>
      <c r="I629" s="7"/>
    </row>
    <row r="630" spans="1:9" x14ac:dyDescent="0.25">
      <c r="A630" s="3" t="str">
        <f t="shared" si="70"/>
        <v/>
      </c>
      <c r="B630" t="str">
        <f t="shared" si="71"/>
        <v/>
      </c>
      <c r="C630" s="15" t="str">
        <f t="shared" si="72"/>
        <v/>
      </c>
      <c r="D630" s="15" t="str">
        <f t="shared" si="73"/>
        <v/>
      </c>
      <c r="E630" s="15" t="str">
        <f t="shared" si="74"/>
        <v/>
      </c>
      <c r="F630" s="6" t="str">
        <f t="shared" si="75"/>
        <v/>
      </c>
      <c r="G630" s="4" t="str">
        <f t="shared" si="76"/>
        <v/>
      </c>
      <c r="I630" s="7"/>
    </row>
    <row r="631" spans="1:9" x14ac:dyDescent="0.25">
      <c r="A631" s="3" t="str">
        <f t="shared" si="70"/>
        <v/>
      </c>
      <c r="B631" t="str">
        <f t="shared" si="71"/>
        <v/>
      </c>
      <c r="C631" s="15" t="str">
        <f t="shared" si="72"/>
        <v/>
      </c>
      <c r="D631" s="15" t="str">
        <f t="shared" si="73"/>
        <v/>
      </c>
      <c r="E631" s="15" t="str">
        <f t="shared" si="74"/>
        <v/>
      </c>
      <c r="F631" s="6" t="str">
        <f t="shared" si="75"/>
        <v/>
      </c>
      <c r="G631" s="4" t="str">
        <f t="shared" si="76"/>
        <v/>
      </c>
      <c r="I631" s="7"/>
    </row>
    <row r="632" spans="1:9" x14ac:dyDescent="0.25">
      <c r="A632" s="3" t="str">
        <f t="shared" si="70"/>
        <v/>
      </c>
      <c r="B632" t="str">
        <f t="shared" si="71"/>
        <v/>
      </c>
      <c r="C632" s="15" t="str">
        <f t="shared" si="72"/>
        <v/>
      </c>
      <c r="D632" s="15" t="str">
        <f t="shared" si="73"/>
        <v/>
      </c>
      <c r="E632" s="15" t="str">
        <f t="shared" si="74"/>
        <v/>
      </c>
      <c r="F632" s="6" t="str">
        <f t="shared" si="75"/>
        <v/>
      </c>
      <c r="G632" s="4" t="str">
        <f t="shared" si="76"/>
        <v/>
      </c>
      <c r="I632" s="7"/>
    </row>
    <row r="633" spans="1:9" x14ac:dyDescent="0.25">
      <c r="A633" s="3" t="str">
        <f t="shared" si="70"/>
        <v/>
      </c>
      <c r="B633" t="str">
        <f t="shared" si="71"/>
        <v/>
      </c>
      <c r="C633" s="15" t="str">
        <f t="shared" si="72"/>
        <v/>
      </c>
      <c r="D633" s="15" t="str">
        <f t="shared" si="73"/>
        <v/>
      </c>
      <c r="E633" s="15" t="str">
        <f t="shared" si="74"/>
        <v/>
      </c>
      <c r="F633" s="6" t="str">
        <f t="shared" si="75"/>
        <v/>
      </c>
      <c r="G633" s="4" t="str">
        <f t="shared" si="76"/>
        <v/>
      </c>
      <c r="I633" s="7"/>
    </row>
    <row r="634" spans="1:9" x14ac:dyDescent="0.25">
      <c r="A634" s="3" t="str">
        <f t="shared" si="70"/>
        <v/>
      </c>
      <c r="B634" t="str">
        <f t="shared" si="71"/>
        <v/>
      </c>
      <c r="C634" s="15" t="str">
        <f t="shared" si="72"/>
        <v/>
      </c>
      <c r="D634" s="15" t="str">
        <f t="shared" si="73"/>
        <v/>
      </c>
      <c r="E634" s="15" t="str">
        <f t="shared" si="74"/>
        <v/>
      </c>
      <c r="F634" s="6" t="str">
        <f t="shared" si="75"/>
        <v/>
      </c>
      <c r="G634" s="4" t="str">
        <f t="shared" si="76"/>
        <v/>
      </c>
      <c r="I634" s="7"/>
    </row>
    <row r="635" spans="1:9" x14ac:dyDescent="0.25">
      <c r="A635" s="3" t="str">
        <f t="shared" si="70"/>
        <v/>
      </c>
      <c r="B635" t="str">
        <f t="shared" si="71"/>
        <v/>
      </c>
      <c r="C635" s="15" t="str">
        <f t="shared" si="72"/>
        <v/>
      </c>
      <c r="D635" s="15" t="str">
        <f t="shared" si="73"/>
        <v/>
      </c>
      <c r="E635" s="15" t="str">
        <f t="shared" si="74"/>
        <v/>
      </c>
      <c r="F635" s="6" t="str">
        <f t="shared" si="75"/>
        <v/>
      </c>
      <c r="G635" s="4" t="str">
        <f t="shared" si="76"/>
        <v/>
      </c>
      <c r="I635" s="7"/>
    </row>
    <row r="636" spans="1:9" x14ac:dyDescent="0.25">
      <c r="A636" s="3" t="str">
        <f t="shared" si="70"/>
        <v/>
      </c>
      <c r="B636" t="str">
        <f t="shared" si="71"/>
        <v/>
      </c>
      <c r="C636" s="15" t="str">
        <f t="shared" si="72"/>
        <v/>
      </c>
      <c r="D636" s="15" t="str">
        <f t="shared" si="73"/>
        <v/>
      </c>
      <c r="E636" s="15" t="str">
        <f t="shared" si="74"/>
        <v/>
      </c>
      <c r="F636" s="6" t="str">
        <f t="shared" si="75"/>
        <v/>
      </c>
      <c r="G636" s="4" t="str">
        <f t="shared" si="76"/>
        <v/>
      </c>
      <c r="I636" s="7"/>
    </row>
    <row r="637" spans="1:9" x14ac:dyDescent="0.25">
      <c r="A637" s="3" t="str">
        <f t="shared" si="70"/>
        <v/>
      </c>
      <c r="B637" t="str">
        <f t="shared" si="71"/>
        <v/>
      </c>
      <c r="C637" s="15" t="str">
        <f t="shared" si="72"/>
        <v/>
      </c>
      <c r="D637" s="15" t="str">
        <f t="shared" si="73"/>
        <v/>
      </c>
      <c r="E637" s="15" t="str">
        <f t="shared" si="74"/>
        <v/>
      </c>
      <c r="F637" s="6" t="str">
        <f t="shared" si="75"/>
        <v/>
      </c>
      <c r="G637" s="4" t="str">
        <f t="shared" si="76"/>
        <v/>
      </c>
      <c r="I637" s="7"/>
    </row>
    <row r="638" spans="1:9" x14ac:dyDescent="0.25">
      <c r="A638" s="3" t="str">
        <f t="shared" si="70"/>
        <v/>
      </c>
      <c r="B638" t="str">
        <f t="shared" si="71"/>
        <v/>
      </c>
      <c r="C638" s="15" t="str">
        <f t="shared" si="72"/>
        <v/>
      </c>
      <c r="D638" s="15" t="str">
        <f t="shared" si="73"/>
        <v/>
      </c>
      <c r="E638" s="15" t="str">
        <f t="shared" si="74"/>
        <v/>
      </c>
      <c r="F638" s="6" t="str">
        <f t="shared" si="75"/>
        <v/>
      </c>
      <c r="G638" s="4" t="str">
        <f t="shared" si="76"/>
        <v/>
      </c>
      <c r="I638" s="7"/>
    </row>
    <row r="639" spans="1:9" x14ac:dyDescent="0.25">
      <c r="A639" s="3" t="str">
        <f t="shared" si="70"/>
        <v/>
      </c>
      <c r="B639" t="str">
        <f t="shared" si="71"/>
        <v/>
      </c>
      <c r="C639" s="15" t="str">
        <f t="shared" si="72"/>
        <v/>
      </c>
      <c r="D639" s="15" t="str">
        <f t="shared" si="73"/>
        <v/>
      </c>
      <c r="E639" s="15" t="str">
        <f t="shared" si="74"/>
        <v/>
      </c>
      <c r="F639" s="6" t="str">
        <f t="shared" si="75"/>
        <v/>
      </c>
      <c r="G639" s="4" t="str">
        <f t="shared" si="76"/>
        <v/>
      </c>
      <c r="I639" s="7"/>
    </row>
    <row r="640" spans="1:9" x14ac:dyDescent="0.25">
      <c r="A640" s="3" t="str">
        <f t="shared" si="70"/>
        <v/>
      </c>
      <c r="B640" t="str">
        <f t="shared" si="71"/>
        <v/>
      </c>
      <c r="C640" s="15" t="str">
        <f t="shared" si="72"/>
        <v/>
      </c>
      <c r="D640" s="15" t="str">
        <f t="shared" si="73"/>
        <v/>
      </c>
      <c r="E640" s="15" t="str">
        <f t="shared" si="74"/>
        <v/>
      </c>
      <c r="F640" s="6" t="str">
        <f t="shared" si="75"/>
        <v/>
      </c>
      <c r="G640" s="4" t="str">
        <f t="shared" si="76"/>
        <v/>
      </c>
      <c r="I640" s="7"/>
    </row>
    <row r="641" spans="1:9" x14ac:dyDescent="0.25">
      <c r="A641" s="3" t="str">
        <f t="shared" si="70"/>
        <v/>
      </c>
      <c r="B641" t="str">
        <f t="shared" si="71"/>
        <v/>
      </c>
      <c r="C641" s="15" t="str">
        <f t="shared" si="72"/>
        <v/>
      </c>
      <c r="D641" s="15" t="str">
        <f t="shared" si="73"/>
        <v/>
      </c>
      <c r="E641" s="15" t="str">
        <f t="shared" si="74"/>
        <v/>
      </c>
      <c r="F641" s="6" t="str">
        <f t="shared" si="75"/>
        <v/>
      </c>
      <c r="G641" s="4" t="str">
        <f t="shared" si="76"/>
        <v/>
      </c>
      <c r="I641" s="7"/>
    </row>
    <row r="642" spans="1:9" x14ac:dyDescent="0.25">
      <c r="A642" s="3" t="str">
        <f t="shared" si="70"/>
        <v/>
      </c>
      <c r="B642" t="str">
        <f t="shared" si="71"/>
        <v/>
      </c>
      <c r="C642" s="15" t="str">
        <f t="shared" si="72"/>
        <v/>
      </c>
      <c r="D642" s="15" t="str">
        <f t="shared" si="73"/>
        <v/>
      </c>
      <c r="E642" s="15" t="str">
        <f t="shared" si="74"/>
        <v/>
      </c>
      <c r="F642" s="6" t="str">
        <f t="shared" si="75"/>
        <v/>
      </c>
      <c r="G642" s="4" t="str">
        <f t="shared" si="76"/>
        <v/>
      </c>
      <c r="I642" s="7"/>
    </row>
    <row r="643" spans="1:9" x14ac:dyDescent="0.25">
      <c r="A643" s="3" t="str">
        <f t="shared" si="70"/>
        <v/>
      </c>
      <c r="B643" t="str">
        <f t="shared" si="71"/>
        <v/>
      </c>
      <c r="C643" s="15" t="str">
        <f t="shared" si="72"/>
        <v/>
      </c>
      <c r="D643" s="15" t="str">
        <f t="shared" si="73"/>
        <v/>
      </c>
      <c r="E643" s="15" t="str">
        <f t="shared" si="74"/>
        <v/>
      </c>
      <c r="F643" s="6" t="str">
        <f t="shared" si="75"/>
        <v/>
      </c>
      <c r="G643" s="4" t="str">
        <f t="shared" si="76"/>
        <v/>
      </c>
      <c r="I643" s="7"/>
    </row>
    <row r="644" spans="1:9" x14ac:dyDescent="0.25">
      <c r="A644" s="3" t="str">
        <f t="shared" si="70"/>
        <v/>
      </c>
      <c r="B644" t="str">
        <f t="shared" si="71"/>
        <v/>
      </c>
      <c r="C644" s="15" t="str">
        <f t="shared" si="72"/>
        <v/>
      </c>
      <c r="D644" s="15" t="str">
        <f t="shared" si="73"/>
        <v/>
      </c>
      <c r="E644" s="15" t="str">
        <f t="shared" si="74"/>
        <v/>
      </c>
      <c r="F644" s="6" t="str">
        <f t="shared" si="75"/>
        <v/>
      </c>
      <c r="G644" s="4" t="str">
        <f t="shared" si="76"/>
        <v/>
      </c>
      <c r="I644" s="7"/>
    </row>
    <row r="645" spans="1:9" x14ac:dyDescent="0.25">
      <c r="A645" s="3" t="str">
        <f t="shared" si="70"/>
        <v/>
      </c>
      <c r="B645" t="str">
        <f t="shared" si="71"/>
        <v/>
      </c>
      <c r="C645" s="15" t="str">
        <f t="shared" si="72"/>
        <v/>
      </c>
      <c r="D645" s="15" t="str">
        <f t="shared" si="73"/>
        <v/>
      </c>
      <c r="E645" s="15" t="str">
        <f t="shared" si="74"/>
        <v/>
      </c>
      <c r="F645" s="6" t="str">
        <f t="shared" si="75"/>
        <v/>
      </c>
      <c r="G645" s="4" t="str">
        <f t="shared" si="76"/>
        <v/>
      </c>
      <c r="I645" s="7"/>
    </row>
    <row r="646" spans="1:9" x14ac:dyDescent="0.25">
      <c r="A646" s="3" t="str">
        <f t="shared" si="70"/>
        <v/>
      </c>
      <c r="B646" t="str">
        <f t="shared" si="71"/>
        <v/>
      </c>
      <c r="C646" s="15" t="str">
        <f t="shared" si="72"/>
        <v/>
      </c>
      <c r="D646" s="15" t="str">
        <f t="shared" si="73"/>
        <v/>
      </c>
      <c r="E646" s="15" t="str">
        <f t="shared" si="74"/>
        <v/>
      </c>
      <c r="F646" s="6" t="str">
        <f t="shared" si="75"/>
        <v/>
      </c>
      <c r="G646" s="4" t="str">
        <f t="shared" si="76"/>
        <v/>
      </c>
      <c r="I646" s="7"/>
    </row>
    <row r="647" spans="1:9" x14ac:dyDescent="0.25">
      <c r="A647" s="3" t="str">
        <f t="shared" si="70"/>
        <v/>
      </c>
      <c r="B647" t="str">
        <f t="shared" si="71"/>
        <v/>
      </c>
      <c r="C647" s="15" t="str">
        <f t="shared" si="72"/>
        <v/>
      </c>
      <c r="D647" s="15" t="str">
        <f t="shared" si="73"/>
        <v/>
      </c>
      <c r="E647" s="15" t="str">
        <f t="shared" si="74"/>
        <v/>
      </c>
      <c r="F647" s="6" t="str">
        <f t="shared" si="75"/>
        <v/>
      </c>
      <c r="G647" s="4" t="str">
        <f t="shared" si="76"/>
        <v/>
      </c>
      <c r="I647" s="7"/>
    </row>
    <row r="648" spans="1:9" x14ac:dyDescent="0.25">
      <c r="A648" s="3" t="str">
        <f t="shared" si="70"/>
        <v/>
      </c>
      <c r="B648" t="str">
        <f t="shared" si="71"/>
        <v/>
      </c>
      <c r="C648" s="15" t="str">
        <f t="shared" si="72"/>
        <v/>
      </c>
      <c r="D648" s="15" t="str">
        <f t="shared" si="73"/>
        <v/>
      </c>
      <c r="E648" s="15" t="str">
        <f t="shared" si="74"/>
        <v/>
      </c>
      <c r="F648" s="6" t="str">
        <f t="shared" si="75"/>
        <v/>
      </c>
      <c r="G648" s="4" t="str">
        <f t="shared" si="76"/>
        <v/>
      </c>
      <c r="I648" s="7"/>
    </row>
    <row r="649" spans="1:9" x14ac:dyDescent="0.25">
      <c r="A649" s="3" t="str">
        <f t="shared" si="70"/>
        <v/>
      </c>
      <c r="B649" t="str">
        <f t="shared" si="71"/>
        <v/>
      </c>
      <c r="C649" s="15" t="str">
        <f t="shared" si="72"/>
        <v/>
      </c>
      <c r="D649" s="15" t="str">
        <f t="shared" si="73"/>
        <v/>
      </c>
      <c r="E649" s="15" t="str">
        <f t="shared" si="74"/>
        <v/>
      </c>
      <c r="F649" s="6" t="str">
        <f t="shared" si="75"/>
        <v/>
      </c>
      <c r="G649" s="4" t="str">
        <f t="shared" si="76"/>
        <v/>
      </c>
      <c r="I649" s="7"/>
    </row>
    <row r="650" spans="1:9" x14ac:dyDescent="0.25">
      <c r="A650" s="3" t="str">
        <f t="shared" si="70"/>
        <v/>
      </c>
      <c r="B650" t="str">
        <f t="shared" si="71"/>
        <v/>
      </c>
      <c r="C650" s="15" t="str">
        <f t="shared" si="72"/>
        <v/>
      </c>
      <c r="D650" s="15" t="str">
        <f t="shared" si="73"/>
        <v/>
      </c>
      <c r="E650" s="15" t="str">
        <f t="shared" si="74"/>
        <v/>
      </c>
      <c r="F650" s="6" t="str">
        <f t="shared" si="75"/>
        <v/>
      </c>
      <c r="G650" s="4" t="str">
        <f t="shared" si="76"/>
        <v/>
      </c>
      <c r="I650" s="7"/>
    </row>
    <row r="651" spans="1:9" x14ac:dyDescent="0.25">
      <c r="A651" s="3" t="str">
        <f t="shared" si="70"/>
        <v/>
      </c>
      <c r="B651" t="str">
        <f t="shared" si="71"/>
        <v/>
      </c>
      <c r="C651" s="15" t="str">
        <f t="shared" si="72"/>
        <v/>
      </c>
      <c r="D651" s="15" t="str">
        <f t="shared" si="73"/>
        <v/>
      </c>
      <c r="E651" s="15" t="str">
        <f t="shared" si="74"/>
        <v/>
      </c>
      <c r="F651" s="6" t="str">
        <f t="shared" si="75"/>
        <v/>
      </c>
      <c r="G651" s="4" t="str">
        <f t="shared" si="76"/>
        <v/>
      </c>
      <c r="I651" s="7"/>
    </row>
    <row r="652" spans="1:9" x14ac:dyDescent="0.25">
      <c r="A652" s="3" t="str">
        <f t="shared" si="70"/>
        <v/>
      </c>
      <c r="B652" t="str">
        <f t="shared" si="71"/>
        <v/>
      </c>
      <c r="C652" s="15" t="str">
        <f t="shared" si="72"/>
        <v/>
      </c>
      <c r="D652" s="15" t="str">
        <f t="shared" si="73"/>
        <v/>
      </c>
      <c r="E652" s="15" t="str">
        <f t="shared" si="74"/>
        <v/>
      </c>
      <c r="F652" s="6" t="str">
        <f t="shared" si="75"/>
        <v/>
      </c>
      <c r="G652" s="4" t="str">
        <f t="shared" si="76"/>
        <v/>
      </c>
      <c r="I652" s="7"/>
    </row>
    <row r="653" spans="1:9" x14ac:dyDescent="0.25">
      <c r="A653" s="3" t="str">
        <f t="shared" si="70"/>
        <v/>
      </c>
      <c r="B653" t="str">
        <f t="shared" si="71"/>
        <v/>
      </c>
      <c r="C653" s="15" t="str">
        <f t="shared" si="72"/>
        <v/>
      </c>
      <c r="D653" s="15" t="str">
        <f t="shared" si="73"/>
        <v/>
      </c>
      <c r="E653" s="15" t="str">
        <f t="shared" si="74"/>
        <v/>
      </c>
      <c r="F653" s="6" t="str">
        <f t="shared" si="75"/>
        <v/>
      </c>
      <c r="G653" s="4" t="str">
        <f t="shared" si="76"/>
        <v/>
      </c>
      <c r="I653" s="7"/>
    </row>
    <row r="654" spans="1:9" x14ac:dyDescent="0.25">
      <c r="A654" s="3" t="str">
        <f t="shared" si="70"/>
        <v/>
      </c>
      <c r="B654" t="str">
        <f t="shared" si="71"/>
        <v/>
      </c>
      <c r="C654" s="15" t="str">
        <f t="shared" si="72"/>
        <v/>
      </c>
      <c r="D654" s="15" t="str">
        <f t="shared" si="73"/>
        <v/>
      </c>
      <c r="E654" s="15" t="str">
        <f t="shared" si="74"/>
        <v/>
      </c>
      <c r="F654" s="6" t="str">
        <f t="shared" si="75"/>
        <v/>
      </c>
      <c r="G654" s="4" t="str">
        <f t="shared" si="76"/>
        <v/>
      </c>
      <c r="I654" s="7"/>
    </row>
    <row r="655" spans="1:9" x14ac:dyDescent="0.25">
      <c r="A655" s="3" t="str">
        <f t="shared" si="70"/>
        <v/>
      </c>
      <c r="B655" t="str">
        <f t="shared" si="71"/>
        <v/>
      </c>
      <c r="C655" s="15" t="str">
        <f t="shared" si="72"/>
        <v/>
      </c>
      <c r="D655" s="15" t="str">
        <f t="shared" si="73"/>
        <v/>
      </c>
      <c r="E655" s="15" t="str">
        <f t="shared" si="74"/>
        <v/>
      </c>
      <c r="F655" s="6" t="str">
        <f t="shared" si="75"/>
        <v/>
      </c>
      <c r="G655" s="4" t="str">
        <f t="shared" si="76"/>
        <v/>
      </c>
      <c r="I655" s="7"/>
    </row>
    <row r="656" spans="1:9" x14ac:dyDescent="0.25">
      <c r="A656" s="3" t="str">
        <f t="shared" si="70"/>
        <v/>
      </c>
      <c r="B656" t="str">
        <f t="shared" si="71"/>
        <v/>
      </c>
      <c r="C656" s="15" t="str">
        <f t="shared" si="72"/>
        <v/>
      </c>
      <c r="D656" s="15" t="str">
        <f t="shared" si="73"/>
        <v/>
      </c>
      <c r="E656" s="15" t="str">
        <f t="shared" si="74"/>
        <v/>
      </c>
      <c r="F656" s="6" t="str">
        <f t="shared" si="75"/>
        <v/>
      </c>
      <c r="G656" s="4" t="str">
        <f t="shared" si="76"/>
        <v/>
      </c>
      <c r="I656" s="7"/>
    </row>
    <row r="657" spans="1:9" x14ac:dyDescent="0.25">
      <c r="A657" s="3" t="str">
        <f t="shared" si="70"/>
        <v/>
      </c>
      <c r="B657" t="str">
        <f t="shared" si="71"/>
        <v/>
      </c>
      <c r="C657" s="15" t="str">
        <f t="shared" si="72"/>
        <v/>
      </c>
      <c r="D657" s="15" t="str">
        <f t="shared" si="73"/>
        <v/>
      </c>
      <c r="E657" s="15" t="str">
        <f t="shared" si="74"/>
        <v/>
      </c>
      <c r="F657" s="6" t="str">
        <f t="shared" si="75"/>
        <v/>
      </c>
      <c r="G657" s="4" t="str">
        <f t="shared" si="76"/>
        <v/>
      </c>
      <c r="I657" s="7"/>
    </row>
    <row r="658" spans="1:9" x14ac:dyDescent="0.25">
      <c r="A658" s="3" t="str">
        <f t="shared" ref="A658:A721" si="77">IF(AND(G657&gt;0,G657&lt;&gt;""),EOMONTH(A657,1),"")</f>
        <v/>
      </c>
      <c r="B658" t="str">
        <f t="shared" ref="B658:B721" si="78">IF(AND(G657&gt;0,G657&lt;&gt;""),B657+1,"")</f>
        <v/>
      </c>
      <c r="C658" s="15" t="str">
        <f t="shared" ref="C658:C721" si="79">IF(AND(G657&gt;0,G657&lt;&gt;""),IF(G657&lt;$F$6,G657+ROUND(G657*$G$2,2),$F$6),"")</f>
        <v/>
      </c>
      <c r="D658" s="15" t="str">
        <f t="shared" ref="D658:D721" si="80">IF(AND(G657&gt;0,G657&lt;&gt;""),ROUND(G657*$G$2,2),"")</f>
        <v/>
      </c>
      <c r="E658" s="15" t="str">
        <f t="shared" ref="E658:E721" si="81">IF(AND(G657&gt;0,G657&lt;&gt;""),C658-D658,"")</f>
        <v/>
      </c>
      <c r="F658" s="6" t="str">
        <f t="shared" ref="F658:F721" si="82">IF(AND(G657&gt;0,G657&lt;&gt;""),IF(I658&gt;0,I658,$I$4),"")</f>
        <v/>
      </c>
      <c r="G658" s="4" t="str">
        <f t="shared" ref="G658:G721" si="83">IF(AND(G657&gt;0,G657&lt;&gt;""),G657-E658-F658,"")</f>
        <v/>
      </c>
      <c r="I658" s="7"/>
    </row>
    <row r="659" spans="1:9" x14ac:dyDescent="0.25">
      <c r="A659" s="3" t="str">
        <f t="shared" si="77"/>
        <v/>
      </c>
      <c r="B659" t="str">
        <f t="shared" si="78"/>
        <v/>
      </c>
      <c r="C659" s="15" t="str">
        <f t="shared" si="79"/>
        <v/>
      </c>
      <c r="D659" s="15" t="str">
        <f t="shared" si="80"/>
        <v/>
      </c>
      <c r="E659" s="15" t="str">
        <f t="shared" si="81"/>
        <v/>
      </c>
      <c r="F659" s="6" t="str">
        <f t="shared" si="82"/>
        <v/>
      </c>
      <c r="G659" s="4" t="str">
        <f t="shared" si="83"/>
        <v/>
      </c>
      <c r="I659" s="7"/>
    </row>
    <row r="660" spans="1:9" x14ac:dyDescent="0.25">
      <c r="A660" s="3" t="str">
        <f t="shared" si="77"/>
        <v/>
      </c>
      <c r="B660" t="str">
        <f t="shared" si="78"/>
        <v/>
      </c>
      <c r="C660" s="15" t="str">
        <f t="shared" si="79"/>
        <v/>
      </c>
      <c r="D660" s="15" t="str">
        <f t="shared" si="80"/>
        <v/>
      </c>
      <c r="E660" s="15" t="str">
        <f t="shared" si="81"/>
        <v/>
      </c>
      <c r="F660" s="6" t="str">
        <f t="shared" si="82"/>
        <v/>
      </c>
      <c r="G660" s="4" t="str">
        <f t="shared" si="83"/>
        <v/>
      </c>
      <c r="I660" s="7"/>
    </row>
    <row r="661" spans="1:9" x14ac:dyDescent="0.25">
      <c r="A661" s="3" t="str">
        <f t="shared" si="77"/>
        <v/>
      </c>
      <c r="B661" t="str">
        <f t="shared" si="78"/>
        <v/>
      </c>
      <c r="C661" s="15" t="str">
        <f t="shared" si="79"/>
        <v/>
      </c>
      <c r="D661" s="15" t="str">
        <f t="shared" si="80"/>
        <v/>
      </c>
      <c r="E661" s="15" t="str">
        <f t="shared" si="81"/>
        <v/>
      </c>
      <c r="F661" s="6" t="str">
        <f t="shared" si="82"/>
        <v/>
      </c>
      <c r="G661" s="4" t="str">
        <f t="shared" si="83"/>
        <v/>
      </c>
      <c r="I661" s="7"/>
    </row>
    <row r="662" spans="1:9" x14ac:dyDescent="0.25">
      <c r="A662" s="3" t="str">
        <f t="shared" si="77"/>
        <v/>
      </c>
      <c r="B662" t="str">
        <f t="shared" si="78"/>
        <v/>
      </c>
      <c r="C662" s="15" t="str">
        <f t="shared" si="79"/>
        <v/>
      </c>
      <c r="D662" s="15" t="str">
        <f t="shared" si="80"/>
        <v/>
      </c>
      <c r="E662" s="15" t="str">
        <f t="shared" si="81"/>
        <v/>
      </c>
      <c r="F662" s="6" t="str">
        <f t="shared" si="82"/>
        <v/>
      </c>
      <c r="G662" s="4" t="str">
        <f t="shared" si="83"/>
        <v/>
      </c>
      <c r="I662" s="7"/>
    </row>
    <row r="663" spans="1:9" x14ac:dyDescent="0.25">
      <c r="A663" s="3" t="str">
        <f t="shared" si="77"/>
        <v/>
      </c>
      <c r="B663" t="str">
        <f t="shared" si="78"/>
        <v/>
      </c>
      <c r="C663" s="15" t="str">
        <f t="shared" si="79"/>
        <v/>
      </c>
      <c r="D663" s="15" t="str">
        <f t="shared" si="80"/>
        <v/>
      </c>
      <c r="E663" s="15" t="str">
        <f t="shared" si="81"/>
        <v/>
      </c>
      <c r="F663" s="6" t="str">
        <f t="shared" si="82"/>
        <v/>
      </c>
      <c r="G663" s="4" t="str">
        <f t="shared" si="83"/>
        <v/>
      </c>
      <c r="I663" s="7"/>
    </row>
    <row r="664" spans="1:9" x14ac:dyDescent="0.25">
      <c r="A664" s="3" t="str">
        <f t="shared" si="77"/>
        <v/>
      </c>
      <c r="B664" t="str">
        <f t="shared" si="78"/>
        <v/>
      </c>
      <c r="C664" s="15" t="str">
        <f t="shared" si="79"/>
        <v/>
      </c>
      <c r="D664" s="15" t="str">
        <f t="shared" si="80"/>
        <v/>
      </c>
      <c r="E664" s="15" t="str">
        <f t="shared" si="81"/>
        <v/>
      </c>
      <c r="F664" s="6" t="str">
        <f t="shared" si="82"/>
        <v/>
      </c>
      <c r="G664" s="4" t="str">
        <f t="shared" si="83"/>
        <v/>
      </c>
      <c r="I664" s="7"/>
    </row>
    <row r="665" spans="1:9" x14ac:dyDescent="0.25">
      <c r="A665" s="3" t="str">
        <f t="shared" si="77"/>
        <v/>
      </c>
      <c r="B665" t="str">
        <f t="shared" si="78"/>
        <v/>
      </c>
      <c r="C665" s="15" t="str">
        <f t="shared" si="79"/>
        <v/>
      </c>
      <c r="D665" s="15" t="str">
        <f t="shared" si="80"/>
        <v/>
      </c>
      <c r="E665" s="15" t="str">
        <f t="shared" si="81"/>
        <v/>
      </c>
      <c r="F665" s="6" t="str">
        <f t="shared" si="82"/>
        <v/>
      </c>
      <c r="G665" s="4" t="str">
        <f t="shared" si="83"/>
        <v/>
      </c>
      <c r="I665" s="7"/>
    </row>
    <row r="666" spans="1:9" x14ac:dyDescent="0.25">
      <c r="A666" s="3" t="str">
        <f t="shared" si="77"/>
        <v/>
      </c>
      <c r="B666" t="str">
        <f t="shared" si="78"/>
        <v/>
      </c>
      <c r="C666" s="15" t="str">
        <f t="shared" si="79"/>
        <v/>
      </c>
      <c r="D666" s="15" t="str">
        <f t="shared" si="80"/>
        <v/>
      </c>
      <c r="E666" s="15" t="str">
        <f t="shared" si="81"/>
        <v/>
      </c>
      <c r="F666" s="6" t="str">
        <f t="shared" si="82"/>
        <v/>
      </c>
      <c r="G666" s="4" t="str">
        <f t="shared" si="83"/>
        <v/>
      </c>
      <c r="I666" s="7"/>
    </row>
    <row r="667" spans="1:9" x14ac:dyDescent="0.25">
      <c r="A667" s="3" t="str">
        <f t="shared" si="77"/>
        <v/>
      </c>
      <c r="B667" t="str">
        <f t="shared" si="78"/>
        <v/>
      </c>
      <c r="C667" s="15" t="str">
        <f t="shared" si="79"/>
        <v/>
      </c>
      <c r="D667" s="15" t="str">
        <f t="shared" si="80"/>
        <v/>
      </c>
      <c r="E667" s="15" t="str">
        <f t="shared" si="81"/>
        <v/>
      </c>
      <c r="F667" s="6" t="str">
        <f t="shared" si="82"/>
        <v/>
      </c>
      <c r="G667" s="4" t="str">
        <f t="shared" si="83"/>
        <v/>
      </c>
      <c r="I667" s="7"/>
    </row>
    <row r="668" spans="1:9" x14ac:dyDescent="0.25">
      <c r="A668" s="3" t="str">
        <f t="shared" si="77"/>
        <v/>
      </c>
      <c r="B668" t="str">
        <f t="shared" si="78"/>
        <v/>
      </c>
      <c r="C668" s="15" t="str">
        <f t="shared" si="79"/>
        <v/>
      </c>
      <c r="D668" s="15" t="str">
        <f t="shared" si="80"/>
        <v/>
      </c>
      <c r="E668" s="15" t="str">
        <f t="shared" si="81"/>
        <v/>
      </c>
      <c r="F668" s="6" t="str">
        <f t="shared" si="82"/>
        <v/>
      </c>
      <c r="G668" s="4" t="str">
        <f t="shared" si="83"/>
        <v/>
      </c>
      <c r="I668" s="7"/>
    </row>
    <row r="669" spans="1:9" x14ac:dyDescent="0.25">
      <c r="A669" s="3" t="str">
        <f t="shared" si="77"/>
        <v/>
      </c>
      <c r="B669" t="str">
        <f t="shared" si="78"/>
        <v/>
      </c>
      <c r="C669" s="15" t="str">
        <f t="shared" si="79"/>
        <v/>
      </c>
      <c r="D669" s="15" t="str">
        <f t="shared" si="80"/>
        <v/>
      </c>
      <c r="E669" s="15" t="str">
        <f t="shared" si="81"/>
        <v/>
      </c>
      <c r="F669" s="6" t="str">
        <f t="shared" si="82"/>
        <v/>
      </c>
      <c r="G669" s="4" t="str">
        <f t="shared" si="83"/>
        <v/>
      </c>
      <c r="I669" s="7"/>
    </row>
    <row r="670" spans="1:9" x14ac:dyDescent="0.25">
      <c r="A670" s="3" t="str">
        <f t="shared" si="77"/>
        <v/>
      </c>
      <c r="B670" t="str">
        <f t="shared" si="78"/>
        <v/>
      </c>
      <c r="C670" s="15" t="str">
        <f t="shared" si="79"/>
        <v/>
      </c>
      <c r="D670" s="15" t="str">
        <f t="shared" si="80"/>
        <v/>
      </c>
      <c r="E670" s="15" t="str">
        <f t="shared" si="81"/>
        <v/>
      </c>
      <c r="F670" s="6" t="str">
        <f t="shared" si="82"/>
        <v/>
      </c>
      <c r="G670" s="4" t="str">
        <f t="shared" si="83"/>
        <v/>
      </c>
      <c r="I670" s="7"/>
    </row>
    <row r="671" spans="1:9" x14ac:dyDescent="0.25">
      <c r="A671" s="3" t="str">
        <f t="shared" si="77"/>
        <v/>
      </c>
      <c r="B671" t="str">
        <f t="shared" si="78"/>
        <v/>
      </c>
      <c r="C671" s="15" t="str">
        <f t="shared" si="79"/>
        <v/>
      </c>
      <c r="D671" s="15" t="str">
        <f t="shared" si="80"/>
        <v/>
      </c>
      <c r="E671" s="15" t="str">
        <f t="shared" si="81"/>
        <v/>
      </c>
      <c r="F671" s="6" t="str">
        <f t="shared" si="82"/>
        <v/>
      </c>
      <c r="G671" s="4" t="str">
        <f t="shared" si="83"/>
        <v/>
      </c>
      <c r="I671" s="7"/>
    </row>
    <row r="672" spans="1:9" x14ac:dyDescent="0.25">
      <c r="A672" s="3" t="str">
        <f t="shared" si="77"/>
        <v/>
      </c>
      <c r="B672" t="str">
        <f t="shared" si="78"/>
        <v/>
      </c>
      <c r="C672" s="15" t="str">
        <f t="shared" si="79"/>
        <v/>
      </c>
      <c r="D672" s="15" t="str">
        <f t="shared" si="80"/>
        <v/>
      </c>
      <c r="E672" s="15" t="str">
        <f t="shared" si="81"/>
        <v/>
      </c>
      <c r="F672" s="6" t="str">
        <f t="shared" si="82"/>
        <v/>
      </c>
      <c r="G672" s="4" t="str">
        <f t="shared" si="83"/>
        <v/>
      </c>
      <c r="I672" s="7"/>
    </row>
    <row r="673" spans="1:9" x14ac:dyDescent="0.25">
      <c r="A673" s="3" t="str">
        <f t="shared" si="77"/>
        <v/>
      </c>
      <c r="B673" t="str">
        <f t="shared" si="78"/>
        <v/>
      </c>
      <c r="C673" s="15" t="str">
        <f t="shared" si="79"/>
        <v/>
      </c>
      <c r="D673" s="15" t="str">
        <f t="shared" si="80"/>
        <v/>
      </c>
      <c r="E673" s="15" t="str">
        <f t="shared" si="81"/>
        <v/>
      </c>
      <c r="F673" s="6" t="str">
        <f t="shared" si="82"/>
        <v/>
      </c>
      <c r="G673" s="4" t="str">
        <f t="shared" si="83"/>
        <v/>
      </c>
      <c r="I673" s="7"/>
    </row>
    <row r="674" spans="1:9" x14ac:dyDescent="0.25">
      <c r="A674" s="3" t="str">
        <f t="shared" si="77"/>
        <v/>
      </c>
      <c r="B674" t="str">
        <f t="shared" si="78"/>
        <v/>
      </c>
      <c r="C674" s="15" t="str">
        <f t="shared" si="79"/>
        <v/>
      </c>
      <c r="D674" s="15" t="str">
        <f t="shared" si="80"/>
        <v/>
      </c>
      <c r="E674" s="15" t="str">
        <f t="shared" si="81"/>
        <v/>
      </c>
      <c r="F674" s="6" t="str">
        <f t="shared" si="82"/>
        <v/>
      </c>
      <c r="G674" s="4" t="str">
        <f t="shared" si="83"/>
        <v/>
      </c>
      <c r="I674" s="7"/>
    </row>
    <row r="675" spans="1:9" x14ac:dyDescent="0.25">
      <c r="A675" s="3" t="str">
        <f t="shared" si="77"/>
        <v/>
      </c>
      <c r="B675" t="str">
        <f t="shared" si="78"/>
        <v/>
      </c>
      <c r="C675" s="15" t="str">
        <f t="shared" si="79"/>
        <v/>
      </c>
      <c r="D675" s="15" t="str">
        <f t="shared" si="80"/>
        <v/>
      </c>
      <c r="E675" s="15" t="str">
        <f t="shared" si="81"/>
        <v/>
      </c>
      <c r="F675" s="6" t="str">
        <f t="shared" si="82"/>
        <v/>
      </c>
      <c r="G675" s="4" t="str">
        <f t="shared" si="83"/>
        <v/>
      </c>
      <c r="I675" s="7"/>
    </row>
    <row r="676" spans="1:9" x14ac:dyDescent="0.25">
      <c r="A676" s="3" t="str">
        <f t="shared" si="77"/>
        <v/>
      </c>
      <c r="B676" t="str">
        <f t="shared" si="78"/>
        <v/>
      </c>
      <c r="C676" s="15" t="str">
        <f t="shared" si="79"/>
        <v/>
      </c>
      <c r="D676" s="15" t="str">
        <f t="shared" si="80"/>
        <v/>
      </c>
      <c r="E676" s="15" t="str">
        <f t="shared" si="81"/>
        <v/>
      </c>
      <c r="F676" s="6" t="str">
        <f t="shared" si="82"/>
        <v/>
      </c>
      <c r="G676" s="4" t="str">
        <f t="shared" si="83"/>
        <v/>
      </c>
      <c r="I676" s="7"/>
    </row>
    <row r="677" spans="1:9" x14ac:dyDescent="0.25">
      <c r="A677" s="3" t="str">
        <f t="shared" si="77"/>
        <v/>
      </c>
      <c r="B677" t="str">
        <f t="shared" si="78"/>
        <v/>
      </c>
      <c r="C677" s="15" t="str">
        <f t="shared" si="79"/>
        <v/>
      </c>
      <c r="D677" s="15" t="str">
        <f t="shared" si="80"/>
        <v/>
      </c>
      <c r="E677" s="15" t="str">
        <f t="shared" si="81"/>
        <v/>
      </c>
      <c r="F677" s="6" t="str">
        <f t="shared" si="82"/>
        <v/>
      </c>
      <c r="G677" s="4" t="str">
        <f t="shared" si="83"/>
        <v/>
      </c>
      <c r="I677" s="7"/>
    </row>
    <row r="678" spans="1:9" x14ac:dyDescent="0.25">
      <c r="A678" s="3" t="str">
        <f t="shared" si="77"/>
        <v/>
      </c>
      <c r="B678" t="str">
        <f t="shared" si="78"/>
        <v/>
      </c>
      <c r="C678" s="15" t="str">
        <f t="shared" si="79"/>
        <v/>
      </c>
      <c r="D678" s="15" t="str">
        <f t="shared" si="80"/>
        <v/>
      </c>
      <c r="E678" s="15" t="str">
        <f t="shared" si="81"/>
        <v/>
      </c>
      <c r="F678" s="6" t="str">
        <f t="shared" si="82"/>
        <v/>
      </c>
      <c r="G678" s="4" t="str">
        <f t="shared" si="83"/>
        <v/>
      </c>
      <c r="I678" s="7"/>
    </row>
    <row r="679" spans="1:9" x14ac:dyDescent="0.25">
      <c r="A679" s="3" t="str">
        <f t="shared" si="77"/>
        <v/>
      </c>
      <c r="B679" t="str">
        <f t="shared" si="78"/>
        <v/>
      </c>
      <c r="C679" s="15" t="str">
        <f t="shared" si="79"/>
        <v/>
      </c>
      <c r="D679" s="15" t="str">
        <f t="shared" si="80"/>
        <v/>
      </c>
      <c r="E679" s="15" t="str">
        <f t="shared" si="81"/>
        <v/>
      </c>
      <c r="F679" s="6" t="str">
        <f t="shared" si="82"/>
        <v/>
      </c>
      <c r="G679" s="4" t="str">
        <f t="shared" si="83"/>
        <v/>
      </c>
      <c r="I679" s="7"/>
    </row>
    <row r="680" spans="1:9" x14ac:dyDescent="0.25">
      <c r="A680" s="3" t="str">
        <f t="shared" si="77"/>
        <v/>
      </c>
      <c r="B680" t="str">
        <f t="shared" si="78"/>
        <v/>
      </c>
      <c r="C680" s="15" t="str">
        <f t="shared" si="79"/>
        <v/>
      </c>
      <c r="D680" s="15" t="str">
        <f t="shared" si="80"/>
        <v/>
      </c>
      <c r="E680" s="15" t="str">
        <f t="shared" si="81"/>
        <v/>
      </c>
      <c r="F680" s="6" t="str">
        <f t="shared" si="82"/>
        <v/>
      </c>
      <c r="G680" s="4" t="str">
        <f t="shared" si="83"/>
        <v/>
      </c>
      <c r="I680" s="7"/>
    </row>
    <row r="681" spans="1:9" x14ac:dyDescent="0.25">
      <c r="A681" s="3" t="str">
        <f t="shared" si="77"/>
        <v/>
      </c>
      <c r="B681" t="str">
        <f t="shared" si="78"/>
        <v/>
      </c>
      <c r="C681" s="15" t="str">
        <f t="shared" si="79"/>
        <v/>
      </c>
      <c r="D681" s="15" t="str">
        <f t="shared" si="80"/>
        <v/>
      </c>
      <c r="E681" s="15" t="str">
        <f t="shared" si="81"/>
        <v/>
      </c>
      <c r="F681" s="6" t="str">
        <f t="shared" si="82"/>
        <v/>
      </c>
      <c r="G681" s="4" t="str">
        <f t="shared" si="83"/>
        <v/>
      </c>
      <c r="I681" s="7"/>
    </row>
    <row r="682" spans="1:9" x14ac:dyDescent="0.25">
      <c r="A682" s="3" t="str">
        <f t="shared" si="77"/>
        <v/>
      </c>
      <c r="B682" t="str">
        <f t="shared" si="78"/>
        <v/>
      </c>
      <c r="C682" s="15" t="str">
        <f t="shared" si="79"/>
        <v/>
      </c>
      <c r="D682" s="15" t="str">
        <f t="shared" si="80"/>
        <v/>
      </c>
      <c r="E682" s="15" t="str">
        <f t="shared" si="81"/>
        <v/>
      </c>
      <c r="F682" s="6" t="str">
        <f t="shared" si="82"/>
        <v/>
      </c>
      <c r="G682" s="4" t="str">
        <f t="shared" si="83"/>
        <v/>
      </c>
      <c r="I682" s="7"/>
    </row>
    <row r="683" spans="1:9" x14ac:dyDescent="0.25">
      <c r="A683" s="3" t="str">
        <f t="shared" si="77"/>
        <v/>
      </c>
      <c r="B683" t="str">
        <f t="shared" si="78"/>
        <v/>
      </c>
      <c r="C683" s="15" t="str">
        <f t="shared" si="79"/>
        <v/>
      </c>
      <c r="D683" s="15" t="str">
        <f t="shared" si="80"/>
        <v/>
      </c>
      <c r="E683" s="15" t="str">
        <f t="shared" si="81"/>
        <v/>
      </c>
      <c r="F683" s="6" t="str">
        <f t="shared" si="82"/>
        <v/>
      </c>
      <c r="G683" s="4" t="str">
        <f t="shared" si="83"/>
        <v/>
      </c>
      <c r="I683" s="7"/>
    </row>
    <row r="684" spans="1:9" x14ac:dyDescent="0.25">
      <c r="A684" s="3" t="str">
        <f t="shared" si="77"/>
        <v/>
      </c>
      <c r="B684" t="str">
        <f t="shared" si="78"/>
        <v/>
      </c>
      <c r="C684" s="15" t="str">
        <f t="shared" si="79"/>
        <v/>
      </c>
      <c r="D684" s="15" t="str">
        <f t="shared" si="80"/>
        <v/>
      </c>
      <c r="E684" s="15" t="str">
        <f t="shared" si="81"/>
        <v/>
      </c>
      <c r="F684" s="6" t="str">
        <f t="shared" si="82"/>
        <v/>
      </c>
      <c r="G684" s="4" t="str">
        <f t="shared" si="83"/>
        <v/>
      </c>
      <c r="I684" s="7"/>
    </row>
    <row r="685" spans="1:9" x14ac:dyDescent="0.25">
      <c r="A685" s="3" t="str">
        <f t="shared" si="77"/>
        <v/>
      </c>
      <c r="B685" t="str">
        <f t="shared" si="78"/>
        <v/>
      </c>
      <c r="C685" s="15" t="str">
        <f t="shared" si="79"/>
        <v/>
      </c>
      <c r="D685" s="15" t="str">
        <f t="shared" si="80"/>
        <v/>
      </c>
      <c r="E685" s="15" t="str">
        <f t="shared" si="81"/>
        <v/>
      </c>
      <c r="F685" s="6" t="str">
        <f t="shared" si="82"/>
        <v/>
      </c>
      <c r="G685" s="4" t="str">
        <f t="shared" si="83"/>
        <v/>
      </c>
      <c r="I685" s="7"/>
    </row>
    <row r="686" spans="1:9" x14ac:dyDescent="0.25">
      <c r="A686" s="3" t="str">
        <f t="shared" si="77"/>
        <v/>
      </c>
      <c r="B686" t="str">
        <f t="shared" si="78"/>
        <v/>
      </c>
      <c r="C686" s="15" t="str">
        <f t="shared" si="79"/>
        <v/>
      </c>
      <c r="D686" s="15" t="str">
        <f t="shared" si="80"/>
        <v/>
      </c>
      <c r="E686" s="15" t="str">
        <f t="shared" si="81"/>
        <v/>
      </c>
      <c r="F686" s="6" t="str">
        <f t="shared" si="82"/>
        <v/>
      </c>
      <c r="G686" s="4" t="str">
        <f t="shared" si="83"/>
        <v/>
      </c>
      <c r="I686" s="7"/>
    </row>
    <row r="687" spans="1:9" x14ac:dyDescent="0.25">
      <c r="A687" s="3" t="str">
        <f t="shared" si="77"/>
        <v/>
      </c>
      <c r="B687" t="str">
        <f t="shared" si="78"/>
        <v/>
      </c>
      <c r="C687" s="15" t="str">
        <f t="shared" si="79"/>
        <v/>
      </c>
      <c r="D687" s="15" t="str">
        <f t="shared" si="80"/>
        <v/>
      </c>
      <c r="E687" s="15" t="str">
        <f t="shared" si="81"/>
        <v/>
      </c>
      <c r="F687" s="6" t="str">
        <f t="shared" si="82"/>
        <v/>
      </c>
      <c r="G687" s="4" t="str">
        <f t="shared" si="83"/>
        <v/>
      </c>
      <c r="I687" s="7"/>
    </row>
    <row r="688" spans="1:9" x14ac:dyDescent="0.25">
      <c r="A688" s="3" t="str">
        <f t="shared" si="77"/>
        <v/>
      </c>
      <c r="B688" t="str">
        <f t="shared" si="78"/>
        <v/>
      </c>
      <c r="C688" s="15" t="str">
        <f t="shared" si="79"/>
        <v/>
      </c>
      <c r="D688" s="15" t="str">
        <f t="shared" si="80"/>
        <v/>
      </c>
      <c r="E688" s="15" t="str">
        <f t="shared" si="81"/>
        <v/>
      </c>
      <c r="F688" s="6" t="str">
        <f t="shared" si="82"/>
        <v/>
      </c>
      <c r="G688" s="4" t="str">
        <f t="shared" si="83"/>
        <v/>
      </c>
      <c r="I688" s="7"/>
    </row>
    <row r="689" spans="1:9" x14ac:dyDescent="0.25">
      <c r="A689" s="3" t="str">
        <f t="shared" si="77"/>
        <v/>
      </c>
      <c r="B689" t="str">
        <f t="shared" si="78"/>
        <v/>
      </c>
      <c r="C689" s="15" t="str">
        <f t="shared" si="79"/>
        <v/>
      </c>
      <c r="D689" s="15" t="str">
        <f t="shared" si="80"/>
        <v/>
      </c>
      <c r="E689" s="15" t="str">
        <f t="shared" si="81"/>
        <v/>
      </c>
      <c r="F689" s="6" t="str">
        <f t="shared" si="82"/>
        <v/>
      </c>
      <c r="G689" s="4" t="str">
        <f t="shared" si="83"/>
        <v/>
      </c>
      <c r="I689" s="7"/>
    </row>
    <row r="690" spans="1:9" x14ac:dyDescent="0.25">
      <c r="A690" s="3" t="str">
        <f t="shared" si="77"/>
        <v/>
      </c>
      <c r="B690" t="str">
        <f t="shared" si="78"/>
        <v/>
      </c>
      <c r="C690" s="15" t="str">
        <f t="shared" si="79"/>
        <v/>
      </c>
      <c r="D690" s="15" t="str">
        <f t="shared" si="80"/>
        <v/>
      </c>
      <c r="E690" s="15" t="str">
        <f t="shared" si="81"/>
        <v/>
      </c>
      <c r="F690" s="6" t="str">
        <f t="shared" si="82"/>
        <v/>
      </c>
      <c r="G690" s="4" t="str">
        <f t="shared" si="83"/>
        <v/>
      </c>
      <c r="I690" s="7"/>
    </row>
    <row r="691" spans="1:9" x14ac:dyDescent="0.25">
      <c r="A691" s="3" t="str">
        <f t="shared" si="77"/>
        <v/>
      </c>
      <c r="B691" t="str">
        <f t="shared" si="78"/>
        <v/>
      </c>
      <c r="C691" s="15" t="str">
        <f t="shared" si="79"/>
        <v/>
      </c>
      <c r="D691" s="15" t="str">
        <f t="shared" si="80"/>
        <v/>
      </c>
      <c r="E691" s="15" t="str">
        <f t="shared" si="81"/>
        <v/>
      </c>
      <c r="F691" s="6" t="str">
        <f t="shared" si="82"/>
        <v/>
      </c>
      <c r="G691" s="4" t="str">
        <f t="shared" si="83"/>
        <v/>
      </c>
      <c r="I691" s="7"/>
    </row>
    <row r="692" spans="1:9" x14ac:dyDescent="0.25">
      <c r="A692" s="3" t="str">
        <f t="shared" si="77"/>
        <v/>
      </c>
      <c r="B692" t="str">
        <f t="shared" si="78"/>
        <v/>
      </c>
      <c r="C692" s="15" t="str">
        <f t="shared" si="79"/>
        <v/>
      </c>
      <c r="D692" s="15" t="str">
        <f t="shared" si="80"/>
        <v/>
      </c>
      <c r="E692" s="15" t="str">
        <f t="shared" si="81"/>
        <v/>
      </c>
      <c r="F692" s="6" t="str">
        <f t="shared" si="82"/>
        <v/>
      </c>
      <c r="G692" s="4" t="str">
        <f t="shared" si="83"/>
        <v/>
      </c>
      <c r="I692" s="7"/>
    </row>
    <row r="693" spans="1:9" x14ac:dyDescent="0.25">
      <c r="A693" s="3" t="str">
        <f t="shared" si="77"/>
        <v/>
      </c>
      <c r="B693" t="str">
        <f t="shared" si="78"/>
        <v/>
      </c>
      <c r="C693" s="15" t="str">
        <f t="shared" si="79"/>
        <v/>
      </c>
      <c r="D693" s="15" t="str">
        <f t="shared" si="80"/>
        <v/>
      </c>
      <c r="E693" s="15" t="str">
        <f t="shared" si="81"/>
        <v/>
      </c>
      <c r="F693" s="6" t="str">
        <f t="shared" si="82"/>
        <v/>
      </c>
      <c r="G693" s="4" t="str">
        <f t="shared" si="83"/>
        <v/>
      </c>
      <c r="I693" s="7"/>
    </row>
    <row r="694" spans="1:9" x14ac:dyDescent="0.25">
      <c r="A694" s="3" t="str">
        <f t="shared" si="77"/>
        <v/>
      </c>
      <c r="B694" t="str">
        <f t="shared" si="78"/>
        <v/>
      </c>
      <c r="C694" s="15" t="str">
        <f t="shared" si="79"/>
        <v/>
      </c>
      <c r="D694" s="15" t="str">
        <f t="shared" si="80"/>
        <v/>
      </c>
      <c r="E694" s="15" t="str">
        <f t="shared" si="81"/>
        <v/>
      </c>
      <c r="F694" s="6" t="str">
        <f t="shared" si="82"/>
        <v/>
      </c>
      <c r="G694" s="4" t="str">
        <f t="shared" si="83"/>
        <v/>
      </c>
      <c r="I694" s="7"/>
    </row>
    <row r="695" spans="1:9" x14ac:dyDescent="0.25">
      <c r="A695" s="3" t="str">
        <f t="shared" si="77"/>
        <v/>
      </c>
      <c r="B695" t="str">
        <f t="shared" si="78"/>
        <v/>
      </c>
      <c r="C695" s="15" t="str">
        <f t="shared" si="79"/>
        <v/>
      </c>
      <c r="D695" s="15" t="str">
        <f t="shared" si="80"/>
        <v/>
      </c>
      <c r="E695" s="15" t="str">
        <f t="shared" si="81"/>
        <v/>
      </c>
      <c r="F695" s="6" t="str">
        <f t="shared" si="82"/>
        <v/>
      </c>
      <c r="G695" s="4" t="str">
        <f t="shared" si="83"/>
        <v/>
      </c>
      <c r="I695" s="7"/>
    </row>
    <row r="696" spans="1:9" x14ac:dyDescent="0.25">
      <c r="A696" s="3" t="str">
        <f t="shared" si="77"/>
        <v/>
      </c>
      <c r="B696" t="str">
        <f t="shared" si="78"/>
        <v/>
      </c>
      <c r="C696" s="15" t="str">
        <f t="shared" si="79"/>
        <v/>
      </c>
      <c r="D696" s="15" t="str">
        <f t="shared" si="80"/>
        <v/>
      </c>
      <c r="E696" s="15" t="str">
        <f t="shared" si="81"/>
        <v/>
      </c>
      <c r="F696" s="6" t="str">
        <f t="shared" si="82"/>
        <v/>
      </c>
      <c r="G696" s="4" t="str">
        <f t="shared" si="83"/>
        <v/>
      </c>
      <c r="I696" s="7"/>
    </row>
    <row r="697" spans="1:9" x14ac:dyDescent="0.25">
      <c r="A697" s="3" t="str">
        <f t="shared" si="77"/>
        <v/>
      </c>
      <c r="B697" t="str">
        <f t="shared" si="78"/>
        <v/>
      </c>
      <c r="C697" s="15" t="str">
        <f t="shared" si="79"/>
        <v/>
      </c>
      <c r="D697" s="15" t="str">
        <f t="shared" si="80"/>
        <v/>
      </c>
      <c r="E697" s="15" t="str">
        <f t="shared" si="81"/>
        <v/>
      </c>
      <c r="F697" s="6" t="str">
        <f t="shared" si="82"/>
        <v/>
      </c>
      <c r="G697" s="4" t="str">
        <f t="shared" si="83"/>
        <v/>
      </c>
      <c r="I697" s="7"/>
    </row>
    <row r="698" spans="1:9" x14ac:dyDescent="0.25">
      <c r="A698" s="3" t="str">
        <f t="shared" si="77"/>
        <v/>
      </c>
      <c r="B698" t="str">
        <f t="shared" si="78"/>
        <v/>
      </c>
      <c r="C698" s="15" t="str">
        <f t="shared" si="79"/>
        <v/>
      </c>
      <c r="D698" s="15" t="str">
        <f t="shared" si="80"/>
        <v/>
      </c>
      <c r="E698" s="15" t="str">
        <f t="shared" si="81"/>
        <v/>
      </c>
      <c r="F698" s="6" t="str">
        <f t="shared" si="82"/>
        <v/>
      </c>
      <c r="G698" s="4" t="str">
        <f t="shared" si="83"/>
        <v/>
      </c>
      <c r="I698" s="7"/>
    </row>
    <row r="699" spans="1:9" x14ac:dyDescent="0.25">
      <c r="A699" s="3" t="str">
        <f t="shared" si="77"/>
        <v/>
      </c>
      <c r="B699" t="str">
        <f t="shared" si="78"/>
        <v/>
      </c>
      <c r="C699" s="15" t="str">
        <f t="shared" si="79"/>
        <v/>
      </c>
      <c r="D699" s="15" t="str">
        <f t="shared" si="80"/>
        <v/>
      </c>
      <c r="E699" s="15" t="str">
        <f t="shared" si="81"/>
        <v/>
      </c>
      <c r="F699" s="6" t="str">
        <f t="shared" si="82"/>
        <v/>
      </c>
      <c r="G699" s="4" t="str">
        <f t="shared" si="83"/>
        <v/>
      </c>
      <c r="I699" s="7"/>
    </row>
    <row r="700" spans="1:9" x14ac:dyDescent="0.25">
      <c r="A700" s="3" t="str">
        <f t="shared" si="77"/>
        <v/>
      </c>
      <c r="B700" t="str">
        <f t="shared" si="78"/>
        <v/>
      </c>
      <c r="C700" s="15" t="str">
        <f t="shared" si="79"/>
        <v/>
      </c>
      <c r="D700" s="15" t="str">
        <f t="shared" si="80"/>
        <v/>
      </c>
      <c r="E700" s="15" t="str">
        <f t="shared" si="81"/>
        <v/>
      </c>
      <c r="F700" s="6" t="str">
        <f t="shared" si="82"/>
        <v/>
      </c>
      <c r="G700" s="4" t="str">
        <f t="shared" si="83"/>
        <v/>
      </c>
      <c r="I700" s="7"/>
    </row>
    <row r="701" spans="1:9" x14ac:dyDescent="0.25">
      <c r="A701" s="3" t="str">
        <f t="shared" si="77"/>
        <v/>
      </c>
      <c r="B701" t="str">
        <f t="shared" si="78"/>
        <v/>
      </c>
      <c r="C701" s="15" t="str">
        <f t="shared" si="79"/>
        <v/>
      </c>
      <c r="D701" s="15" t="str">
        <f t="shared" si="80"/>
        <v/>
      </c>
      <c r="E701" s="15" t="str">
        <f t="shared" si="81"/>
        <v/>
      </c>
      <c r="F701" s="6" t="str">
        <f t="shared" si="82"/>
        <v/>
      </c>
      <c r="G701" s="4" t="str">
        <f t="shared" si="83"/>
        <v/>
      </c>
      <c r="I701" s="7"/>
    </row>
    <row r="702" spans="1:9" x14ac:dyDescent="0.25">
      <c r="A702" s="3" t="str">
        <f t="shared" si="77"/>
        <v/>
      </c>
      <c r="B702" t="str">
        <f t="shared" si="78"/>
        <v/>
      </c>
      <c r="C702" s="15" t="str">
        <f t="shared" si="79"/>
        <v/>
      </c>
      <c r="D702" s="15" t="str">
        <f t="shared" si="80"/>
        <v/>
      </c>
      <c r="E702" s="15" t="str">
        <f t="shared" si="81"/>
        <v/>
      </c>
      <c r="F702" s="6" t="str">
        <f t="shared" si="82"/>
        <v/>
      </c>
      <c r="G702" s="4" t="str">
        <f t="shared" si="83"/>
        <v/>
      </c>
      <c r="I702" s="7"/>
    </row>
    <row r="703" spans="1:9" x14ac:dyDescent="0.25">
      <c r="A703" s="3" t="str">
        <f t="shared" si="77"/>
        <v/>
      </c>
      <c r="B703" t="str">
        <f t="shared" si="78"/>
        <v/>
      </c>
      <c r="C703" s="15" t="str">
        <f t="shared" si="79"/>
        <v/>
      </c>
      <c r="D703" s="15" t="str">
        <f t="shared" si="80"/>
        <v/>
      </c>
      <c r="E703" s="15" t="str">
        <f t="shared" si="81"/>
        <v/>
      </c>
      <c r="F703" s="6" t="str">
        <f t="shared" si="82"/>
        <v/>
      </c>
      <c r="G703" s="4" t="str">
        <f t="shared" si="83"/>
        <v/>
      </c>
      <c r="I703" s="7"/>
    </row>
    <row r="704" spans="1:9" x14ac:dyDescent="0.25">
      <c r="A704" s="3" t="str">
        <f t="shared" si="77"/>
        <v/>
      </c>
      <c r="B704" t="str">
        <f t="shared" si="78"/>
        <v/>
      </c>
      <c r="C704" s="15" t="str">
        <f t="shared" si="79"/>
        <v/>
      </c>
      <c r="D704" s="15" t="str">
        <f t="shared" si="80"/>
        <v/>
      </c>
      <c r="E704" s="15" t="str">
        <f t="shared" si="81"/>
        <v/>
      </c>
      <c r="F704" s="6" t="str">
        <f t="shared" si="82"/>
        <v/>
      </c>
      <c r="G704" s="4" t="str">
        <f t="shared" si="83"/>
        <v/>
      </c>
      <c r="I704" s="7"/>
    </row>
    <row r="705" spans="1:9" x14ac:dyDescent="0.25">
      <c r="A705" s="3" t="str">
        <f t="shared" si="77"/>
        <v/>
      </c>
      <c r="B705" t="str">
        <f t="shared" si="78"/>
        <v/>
      </c>
      <c r="C705" s="15" t="str">
        <f t="shared" si="79"/>
        <v/>
      </c>
      <c r="D705" s="15" t="str">
        <f t="shared" si="80"/>
        <v/>
      </c>
      <c r="E705" s="15" t="str">
        <f t="shared" si="81"/>
        <v/>
      </c>
      <c r="F705" s="6" t="str">
        <f t="shared" si="82"/>
        <v/>
      </c>
      <c r="G705" s="4" t="str">
        <f t="shared" si="83"/>
        <v/>
      </c>
      <c r="I705" s="7"/>
    </row>
    <row r="706" spans="1:9" x14ac:dyDescent="0.25">
      <c r="A706" s="3" t="str">
        <f t="shared" si="77"/>
        <v/>
      </c>
      <c r="B706" t="str">
        <f t="shared" si="78"/>
        <v/>
      </c>
      <c r="C706" s="15" t="str">
        <f t="shared" si="79"/>
        <v/>
      </c>
      <c r="D706" s="15" t="str">
        <f t="shared" si="80"/>
        <v/>
      </c>
      <c r="E706" s="15" t="str">
        <f t="shared" si="81"/>
        <v/>
      </c>
      <c r="F706" s="6" t="str">
        <f t="shared" si="82"/>
        <v/>
      </c>
      <c r="G706" s="4" t="str">
        <f t="shared" si="83"/>
        <v/>
      </c>
      <c r="I706" s="7"/>
    </row>
    <row r="707" spans="1:9" x14ac:dyDescent="0.25">
      <c r="A707" s="3" t="str">
        <f t="shared" si="77"/>
        <v/>
      </c>
      <c r="B707" t="str">
        <f t="shared" si="78"/>
        <v/>
      </c>
      <c r="C707" s="15" t="str">
        <f t="shared" si="79"/>
        <v/>
      </c>
      <c r="D707" s="15" t="str">
        <f t="shared" si="80"/>
        <v/>
      </c>
      <c r="E707" s="15" t="str">
        <f t="shared" si="81"/>
        <v/>
      </c>
      <c r="F707" s="6" t="str">
        <f t="shared" si="82"/>
        <v/>
      </c>
      <c r="G707" s="4" t="str">
        <f t="shared" si="83"/>
        <v/>
      </c>
      <c r="I707" s="7"/>
    </row>
    <row r="708" spans="1:9" x14ac:dyDescent="0.25">
      <c r="A708" s="3" t="str">
        <f t="shared" si="77"/>
        <v/>
      </c>
      <c r="B708" t="str">
        <f t="shared" si="78"/>
        <v/>
      </c>
      <c r="C708" s="15" t="str">
        <f t="shared" si="79"/>
        <v/>
      </c>
      <c r="D708" s="15" t="str">
        <f t="shared" si="80"/>
        <v/>
      </c>
      <c r="E708" s="15" t="str">
        <f t="shared" si="81"/>
        <v/>
      </c>
      <c r="F708" s="6" t="str">
        <f t="shared" si="82"/>
        <v/>
      </c>
      <c r="G708" s="4" t="str">
        <f t="shared" si="83"/>
        <v/>
      </c>
      <c r="I708" s="7"/>
    </row>
    <row r="709" spans="1:9" x14ac:dyDescent="0.25">
      <c r="A709" s="3" t="str">
        <f t="shared" si="77"/>
        <v/>
      </c>
      <c r="B709" t="str">
        <f t="shared" si="78"/>
        <v/>
      </c>
      <c r="C709" s="15" t="str">
        <f t="shared" si="79"/>
        <v/>
      </c>
      <c r="D709" s="15" t="str">
        <f t="shared" si="80"/>
        <v/>
      </c>
      <c r="E709" s="15" t="str">
        <f t="shared" si="81"/>
        <v/>
      </c>
      <c r="F709" s="6" t="str">
        <f t="shared" si="82"/>
        <v/>
      </c>
      <c r="G709" s="4" t="str">
        <f t="shared" si="83"/>
        <v/>
      </c>
      <c r="I709" s="7"/>
    </row>
    <row r="710" spans="1:9" x14ac:dyDescent="0.25">
      <c r="A710" s="3" t="str">
        <f t="shared" si="77"/>
        <v/>
      </c>
      <c r="B710" t="str">
        <f t="shared" si="78"/>
        <v/>
      </c>
      <c r="C710" s="15" t="str">
        <f t="shared" si="79"/>
        <v/>
      </c>
      <c r="D710" s="15" t="str">
        <f t="shared" si="80"/>
        <v/>
      </c>
      <c r="E710" s="15" t="str">
        <f t="shared" si="81"/>
        <v/>
      </c>
      <c r="F710" s="6" t="str">
        <f t="shared" si="82"/>
        <v/>
      </c>
      <c r="G710" s="4" t="str">
        <f t="shared" si="83"/>
        <v/>
      </c>
      <c r="I710" s="7"/>
    </row>
    <row r="711" spans="1:9" x14ac:dyDescent="0.25">
      <c r="A711" s="3" t="str">
        <f t="shared" si="77"/>
        <v/>
      </c>
      <c r="B711" t="str">
        <f t="shared" si="78"/>
        <v/>
      </c>
      <c r="C711" s="15" t="str">
        <f t="shared" si="79"/>
        <v/>
      </c>
      <c r="D711" s="15" t="str">
        <f t="shared" si="80"/>
        <v/>
      </c>
      <c r="E711" s="15" t="str">
        <f t="shared" si="81"/>
        <v/>
      </c>
      <c r="F711" s="6" t="str">
        <f t="shared" si="82"/>
        <v/>
      </c>
      <c r="G711" s="4" t="str">
        <f t="shared" si="83"/>
        <v/>
      </c>
      <c r="I711" s="7"/>
    </row>
    <row r="712" spans="1:9" x14ac:dyDescent="0.25">
      <c r="A712" s="3" t="str">
        <f t="shared" si="77"/>
        <v/>
      </c>
      <c r="B712" t="str">
        <f t="shared" si="78"/>
        <v/>
      </c>
      <c r="C712" s="15" t="str">
        <f t="shared" si="79"/>
        <v/>
      </c>
      <c r="D712" s="15" t="str">
        <f t="shared" si="80"/>
        <v/>
      </c>
      <c r="E712" s="15" t="str">
        <f t="shared" si="81"/>
        <v/>
      </c>
      <c r="F712" s="6" t="str">
        <f t="shared" si="82"/>
        <v/>
      </c>
      <c r="G712" s="4" t="str">
        <f t="shared" si="83"/>
        <v/>
      </c>
      <c r="I712" s="7"/>
    </row>
    <row r="713" spans="1:9" x14ac:dyDescent="0.25">
      <c r="A713" s="3" t="str">
        <f t="shared" si="77"/>
        <v/>
      </c>
      <c r="B713" t="str">
        <f t="shared" si="78"/>
        <v/>
      </c>
      <c r="C713" s="15" t="str">
        <f t="shared" si="79"/>
        <v/>
      </c>
      <c r="D713" s="15" t="str">
        <f t="shared" si="80"/>
        <v/>
      </c>
      <c r="E713" s="15" t="str">
        <f t="shared" si="81"/>
        <v/>
      </c>
      <c r="F713" s="6" t="str">
        <f t="shared" si="82"/>
        <v/>
      </c>
      <c r="G713" s="4" t="str">
        <f t="shared" si="83"/>
        <v/>
      </c>
      <c r="I713" s="7"/>
    </row>
    <row r="714" spans="1:9" x14ac:dyDescent="0.25">
      <c r="A714" s="3" t="str">
        <f t="shared" si="77"/>
        <v/>
      </c>
      <c r="B714" t="str">
        <f t="shared" si="78"/>
        <v/>
      </c>
      <c r="C714" s="15" t="str">
        <f t="shared" si="79"/>
        <v/>
      </c>
      <c r="D714" s="15" t="str">
        <f t="shared" si="80"/>
        <v/>
      </c>
      <c r="E714" s="15" t="str">
        <f t="shared" si="81"/>
        <v/>
      </c>
      <c r="F714" s="6" t="str">
        <f t="shared" si="82"/>
        <v/>
      </c>
      <c r="G714" s="4" t="str">
        <f t="shared" si="83"/>
        <v/>
      </c>
      <c r="I714" s="7"/>
    </row>
    <row r="715" spans="1:9" x14ac:dyDescent="0.25">
      <c r="A715" s="3" t="str">
        <f t="shared" si="77"/>
        <v/>
      </c>
      <c r="B715" t="str">
        <f t="shared" si="78"/>
        <v/>
      </c>
      <c r="C715" s="15" t="str">
        <f t="shared" si="79"/>
        <v/>
      </c>
      <c r="D715" s="15" t="str">
        <f t="shared" si="80"/>
        <v/>
      </c>
      <c r="E715" s="15" t="str">
        <f t="shared" si="81"/>
        <v/>
      </c>
      <c r="F715" s="6" t="str">
        <f t="shared" si="82"/>
        <v/>
      </c>
      <c r="G715" s="4" t="str">
        <f t="shared" si="83"/>
        <v/>
      </c>
      <c r="I715" s="7"/>
    </row>
    <row r="716" spans="1:9" x14ac:dyDescent="0.25">
      <c r="A716" s="3" t="str">
        <f t="shared" si="77"/>
        <v/>
      </c>
      <c r="B716" t="str">
        <f t="shared" si="78"/>
        <v/>
      </c>
      <c r="C716" s="15" t="str">
        <f t="shared" si="79"/>
        <v/>
      </c>
      <c r="D716" s="15" t="str">
        <f t="shared" si="80"/>
        <v/>
      </c>
      <c r="E716" s="15" t="str">
        <f t="shared" si="81"/>
        <v/>
      </c>
      <c r="F716" s="6" t="str">
        <f t="shared" si="82"/>
        <v/>
      </c>
      <c r="G716" s="4" t="str">
        <f t="shared" si="83"/>
        <v/>
      </c>
      <c r="I716" s="7"/>
    </row>
    <row r="717" spans="1:9" x14ac:dyDescent="0.25">
      <c r="A717" s="3" t="str">
        <f t="shared" si="77"/>
        <v/>
      </c>
      <c r="B717" t="str">
        <f t="shared" si="78"/>
        <v/>
      </c>
      <c r="C717" s="15" t="str">
        <f t="shared" si="79"/>
        <v/>
      </c>
      <c r="D717" s="15" t="str">
        <f t="shared" si="80"/>
        <v/>
      </c>
      <c r="E717" s="15" t="str">
        <f t="shared" si="81"/>
        <v/>
      </c>
      <c r="F717" s="6" t="str">
        <f t="shared" si="82"/>
        <v/>
      </c>
      <c r="G717" s="4" t="str">
        <f t="shared" si="83"/>
        <v/>
      </c>
      <c r="I717" s="7"/>
    </row>
    <row r="718" spans="1:9" x14ac:dyDescent="0.25">
      <c r="A718" s="3" t="str">
        <f t="shared" si="77"/>
        <v/>
      </c>
      <c r="B718" t="str">
        <f t="shared" si="78"/>
        <v/>
      </c>
      <c r="C718" s="15" t="str">
        <f t="shared" si="79"/>
        <v/>
      </c>
      <c r="D718" s="15" t="str">
        <f t="shared" si="80"/>
        <v/>
      </c>
      <c r="E718" s="15" t="str">
        <f t="shared" si="81"/>
        <v/>
      </c>
      <c r="F718" s="6" t="str">
        <f t="shared" si="82"/>
        <v/>
      </c>
      <c r="G718" s="4" t="str">
        <f t="shared" si="83"/>
        <v/>
      </c>
      <c r="I718" s="7"/>
    </row>
    <row r="719" spans="1:9" x14ac:dyDescent="0.25">
      <c r="A719" s="3" t="str">
        <f t="shared" si="77"/>
        <v/>
      </c>
      <c r="B719" t="str">
        <f t="shared" si="78"/>
        <v/>
      </c>
      <c r="C719" s="15" t="str">
        <f t="shared" si="79"/>
        <v/>
      </c>
      <c r="D719" s="15" t="str">
        <f t="shared" si="80"/>
        <v/>
      </c>
      <c r="E719" s="15" t="str">
        <f t="shared" si="81"/>
        <v/>
      </c>
      <c r="F719" s="6" t="str">
        <f t="shared" si="82"/>
        <v/>
      </c>
      <c r="G719" s="4" t="str">
        <f t="shared" si="83"/>
        <v/>
      </c>
      <c r="I719" s="7"/>
    </row>
    <row r="720" spans="1:9" x14ac:dyDescent="0.25">
      <c r="A720" s="3" t="str">
        <f t="shared" si="77"/>
        <v/>
      </c>
      <c r="B720" t="str">
        <f t="shared" si="78"/>
        <v/>
      </c>
      <c r="C720" s="15" t="str">
        <f t="shared" si="79"/>
        <v/>
      </c>
      <c r="D720" s="15" t="str">
        <f t="shared" si="80"/>
        <v/>
      </c>
      <c r="E720" s="15" t="str">
        <f t="shared" si="81"/>
        <v/>
      </c>
      <c r="F720" s="6" t="str">
        <f t="shared" si="82"/>
        <v/>
      </c>
      <c r="G720" s="4" t="str">
        <f t="shared" si="83"/>
        <v/>
      </c>
      <c r="I720" s="7"/>
    </row>
    <row r="721" spans="1:9" x14ac:dyDescent="0.25">
      <c r="A721" s="3" t="str">
        <f t="shared" si="77"/>
        <v/>
      </c>
      <c r="B721" t="str">
        <f t="shared" si="78"/>
        <v/>
      </c>
      <c r="C721" s="15" t="str">
        <f t="shared" si="79"/>
        <v/>
      </c>
      <c r="D721" s="15" t="str">
        <f t="shared" si="80"/>
        <v/>
      </c>
      <c r="E721" s="15" t="str">
        <f t="shared" si="81"/>
        <v/>
      </c>
      <c r="F721" s="6" t="str">
        <f t="shared" si="82"/>
        <v/>
      </c>
      <c r="G721" s="4" t="str">
        <f t="shared" si="83"/>
        <v/>
      </c>
      <c r="I721" s="7"/>
    </row>
    <row r="722" spans="1:9" x14ac:dyDescent="0.25">
      <c r="A722" s="3" t="str">
        <f t="shared" ref="A722:A785" si="84">IF(AND(G721&gt;0,G721&lt;&gt;""),EOMONTH(A721,1),"")</f>
        <v/>
      </c>
      <c r="B722" t="str">
        <f t="shared" ref="B722:B785" si="85">IF(AND(G721&gt;0,G721&lt;&gt;""),B721+1,"")</f>
        <v/>
      </c>
      <c r="C722" s="15" t="str">
        <f t="shared" ref="C722:C785" si="86">IF(AND(G721&gt;0,G721&lt;&gt;""),IF(G721&lt;$F$6,G721+ROUND(G721*$G$2,2),$F$6),"")</f>
        <v/>
      </c>
      <c r="D722" s="15" t="str">
        <f t="shared" ref="D722:D785" si="87">IF(AND(G721&gt;0,G721&lt;&gt;""),ROUND(G721*$G$2,2),"")</f>
        <v/>
      </c>
      <c r="E722" s="15" t="str">
        <f t="shared" ref="E722:E785" si="88">IF(AND(G721&gt;0,G721&lt;&gt;""),C722-D722,"")</f>
        <v/>
      </c>
      <c r="F722" s="6" t="str">
        <f t="shared" ref="F722:F785" si="89">IF(AND(G721&gt;0,G721&lt;&gt;""),IF(I722&gt;0,I722,$I$4),"")</f>
        <v/>
      </c>
      <c r="G722" s="4" t="str">
        <f t="shared" ref="G722:G785" si="90">IF(AND(G721&gt;0,G721&lt;&gt;""),G721-E722-F722,"")</f>
        <v/>
      </c>
      <c r="I722" s="7"/>
    </row>
    <row r="723" spans="1:9" x14ac:dyDescent="0.25">
      <c r="A723" s="3" t="str">
        <f t="shared" si="84"/>
        <v/>
      </c>
      <c r="B723" t="str">
        <f t="shared" si="85"/>
        <v/>
      </c>
      <c r="C723" s="15" t="str">
        <f t="shared" si="86"/>
        <v/>
      </c>
      <c r="D723" s="15" t="str">
        <f t="shared" si="87"/>
        <v/>
      </c>
      <c r="E723" s="15" t="str">
        <f t="shared" si="88"/>
        <v/>
      </c>
      <c r="F723" s="6" t="str">
        <f t="shared" si="89"/>
        <v/>
      </c>
      <c r="G723" s="4" t="str">
        <f t="shared" si="90"/>
        <v/>
      </c>
      <c r="I723" s="7"/>
    </row>
    <row r="724" spans="1:9" x14ac:dyDescent="0.25">
      <c r="A724" s="3" t="str">
        <f t="shared" si="84"/>
        <v/>
      </c>
      <c r="B724" t="str">
        <f t="shared" si="85"/>
        <v/>
      </c>
      <c r="C724" s="15" t="str">
        <f t="shared" si="86"/>
        <v/>
      </c>
      <c r="D724" s="15" t="str">
        <f t="shared" si="87"/>
        <v/>
      </c>
      <c r="E724" s="15" t="str">
        <f t="shared" si="88"/>
        <v/>
      </c>
      <c r="F724" s="6" t="str">
        <f t="shared" si="89"/>
        <v/>
      </c>
      <c r="G724" s="4" t="str">
        <f t="shared" si="90"/>
        <v/>
      </c>
      <c r="I724" s="7"/>
    </row>
    <row r="725" spans="1:9" x14ac:dyDescent="0.25">
      <c r="A725" s="3" t="str">
        <f t="shared" si="84"/>
        <v/>
      </c>
      <c r="B725" t="str">
        <f t="shared" si="85"/>
        <v/>
      </c>
      <c r="C725" s="15" t="str">
        <f t="shared" si="86"/>
        <v/>
      </c>
      <c r="D725" s="15" t="str">
        <f t="shared" si="87"/>
        <v/>
      </c>
      <c r="E725" s="15" t="str">
        <f t="shared" si="88"/>
        <v/>
      </c>
      <c r="F725" s="6" t="str">
        <f t="shared" si="89"/>
        <v/>
      </c>
      <c r="G725" s="4" t="str">
        <f t="shared" si="90"/>
        <v/>
      </c>
      <c r="I725" s="7"/>
    </row>
    <row r="726" spans="1:9" x14ac:dyDescent="0.25">
      <c r="A726" s="3" t="str">
        <f t="shared" si="84"/>
        <v/>
      </c>
      <c r="B726" t="str">
        <f t="shared" si="85"/>
        <v/>
      </c>
      <c r="C726" s="15" t="str">
        <f t="shared" si="86"/>
        <v/>
      </c>
      <c r="D726" s="15" t="str">
        <f t="shared" si="87"/>
        <v/>
      </c>
      <c r="E726" s="15" t="str">
        <f t="shared" si="88"/>
        <v/>
      </c>
      <c r="F726" s="6" t="str">
        <f t="shared" si="89"/>
        <v/>
      </c>
      <c r="G726" s="4" t="str">
        <f t="shared" si="90"/>
        <v/>
      </c>
      <c r="I726" s="7"/>
    </row>
    <row r="727" spans="1:9" x14ac:dyDescent="0.25">
      <c r="A727" s="3" t="str">
        <f t="shared" si="84"/>
        <v/>
      </c>
      <c r="B727" t="str">
        <f t="shared" si="85"/>
        <v/>
      </c>
      <c r="C727" s="15" t="str">
        <f t="shared" si="86"/>
        <v/>
      </c>
      <c r="D727" s="15" t="str">
        <f t="shared" si="87"/>
        <v/>
      </c>
      <c r="E727" s="15" t="str">
        <f t="shared" si="88"/>
        <v/>
      </c>
      <c r="F727" s="6" t="str">
        <f t="shared" si="89"/>
        <v/>
      </c>
      <c r="G727" s="4" t="str">
        <f t="shared" si="90"/>
        <v/>
      </c>
      <c r="I727" s="7"/>
    </row>
    <row r="728" spans="1:9" x14ac:dyDescent="0.25">
      <c r="A728" s="3" t="str">
        <f t="shared" si="84"/>
        <v/>
      </c>
      <c r="B728" t="str">
        <f t="shared" si="85"/>
        <v/>
      </c>
      <c r="C728" s="15" t="str">
        <f t="shared" si="86"/>
        <v/>
      </c>
      <c r="D728" s="15" t="str">
        <f t="shared" si="87"/>
        <v/>
      </c>
      <c r="E728" s="15" t="str">
        <f t="shared" si="88"/>
        <v/>
      </c>
      <c r="F728" s="6" t="str">
        <f t="shared" si="89"/>
        <v/>
      </c>
      <c r="G728" s="4" t="str">
        <f t="shared" si="90"/>
        <v/>
      </c>
      <c r="I728" s="7"/>
    </row>
    <row r="729" spans="1:9" x14ac:dyDescent="0.25">
      <c r="A729" s="3" t="str">
        <f t="shared" si="84"/>
        <v/>
      </c>
      <c r="B729" t="str">
        <f t="shared" si="85"/>
        <v/>
      </c>
      <c r="C729" s="15" t="str">
        <f t="shared" si="86"/>
        <v/>
      </c>
      <c r="D729" s="15" t="str">
        <f t="shared" si="87"/>
        <v/>
      </c>
      <c r="E729" s="15" t="str">
        <f t="shared" si="88"/>
        <v/>
      </c>
      <c r="F729" s="6" t="str">
        <f t="shared" si="89"/>
        <v/>
      </c>
      <c r="G729" s="4" t="str">
        <f t="shared" si="90"/>
        <v/>
      </c>
      <c r="I729" s="7"/>
    </row>
    <row r="730" spans="1:9" x14ac:dyDescent="0.25">
      <c r="A730" s="3" t="str">
        <f t="shared" si="84"/>
        <v/>
      </c>
      <c r="B730" t="str">
        <f t="shared" si="85"/>
        <v/>
      </c>
      <c r="C730" s="15" t="str">
        <f t="shared" si="86"/>
        <v/>
      </c>
      <c r="D730" s="15" t="str">
        <f t="shared" si="87"/>
        <v/>
      </c>
      <c r="E730" s="15" t="str">
        <f t="shared" si="88"/>
        <v/>
      </c>
      <c r="F730" s="6" t="str">
        <f t="shared" si="89"/>
        <v/>
      </c>
      <c r="G730" s="4" t="str">
        <f t="shared" si="90"/>
        <v/>
      </c>
      <c r="I730" s="7"/>
    </row>
    <row r="731" spans="1:9" x14ac:dyDescent="0.25">
      <c r="A731" s="3" t="str">
        <f t="shared" si="84"/>
        <v/>
      </c>
      <c r="B731" t="str">
        <f t="shared" si="85"/>
        <v/>
      </c>
      <c r="C731" s="15" t="str">
        <f t="shared" si="86"/>
        <v/>
      </c>
      <c r="D731" s="15" t="str">
        <f t="shared" si="87"/>
        <v/>
      </c>
      <c r="E731" s="15" t="str">
        <f t="shared" si="88"/>
        <v/>
      </c>
      <c r="F731" s="6" t="str">
        <f t="shared" si="89"/>
        <v/>
      </c>
      <c r="G731" s="4" t="str">
        <f t="shared" si="90"/>
        <v/>
      </c>
      <c r="I731" s="7"/>
    </row>
    <row r="732" spans="1:9" x14ac:dyDescent="0.25">
      <c r="A732" s="3" t="str">
        <f t="shared" si="84"/>
        <v/>
      </c>
      <c r="B732" t="str">
        <f t="shared" si="85"/>
        <v/>
      </c>
      <c r="C732" s="15" t="str">
        <f t="shared" si="86"/>
        <v/>
      </c>
      <c r="D732" s="15" t="str">
        <f t="shared" si="87"/>
        <v/>
      </c>
      <c r="E732" s="15" t="str">
        <f t="shared" si="88"/>
        <v/>
      </c>
      <c r="F732" s="6" t="str">
        <f t="shared" si="89"/>
        <v/>
      </c>
      <c r="G732" s="4" t="str">
        <f t="shared" si="90"/>
        <v/>
      </c>
      <c r="I732" s="7"/>
    </row>
    <row r="733" spans="1:9" x14ac:dyDescent="0.25">
      <c r="A733" s="3" t="str">
        <f t="shared" si="84"/>
        <v/>
      </c>
      <c r="B733" t="str">
        <f t="shared" si="85"/>
        <v/>
      </c>
      <c r="C733" s="15" t="str">
        <f t="shared" si="86"/>
        <v/>
      </c>
      <c r="D733" s="15" t="str">
        <f t="shared" si="87"/>
        <v/>
      </c>
      <c r="E733" s="15" t="str">
        <f t="shared" si="88"/>
        <v/>
      </c>
      <c r="F733" s="6" t="str">
        <f t="shared" si="89"/>
        <v/>
      </c>
      <c r="G733" s="4" t="str">
        <f t="shared" si="90"/>
        <v/>
      </c>
      <c r="I733" s="7"/>
    </row>
    <row r="734" spans="1:9" x14ac:dyDescent="0.25">
      <c r="A734" s="3" t="str">
        <f t="shared" si="84"/>
        <v/>
      </c>
      <c r="B734" t="str">
        <f t="shared" si="85"/>
        <v/>
      </c>
      <c r="C734" s="15" t="str">
        <f t="shared" si="86"/>
        <v/>
      </c>
      <c r="D734" s="15" t="str">
        <f t="shared" si="87"/>
        <v/>
      </c>
      <c r="E734" s="15" t="str">
        <f t="shared" si="88"/>
        <v/>
      </c>
      <c r="F734" s="6" t="str">
        <f t="shared" si="89"/>
        <v/>
      </c>
      <c r="G734" s="4" t="str">
        <f t="shared" si="90"/>
        <v/>
      </c>
      <c r="I734" s="7"/>
    </row>
    <row r="735" spans="1:9" x14ac:dyDescent="0.25">
      <c r="A735" s="3" t="str">
        <f t="shared" si="84"/>
        <v/>
      </c>
      <c r="B735" t="str">
        <f t="shared" si="85"/>
        <v/>
      </c>
      <c r="C735" s="15" t="str">
        <f t="shared" si="86"/>
        <v/>
      </c>
      <c r="D735" s="15" t="str">
        <f t="shared" si="87"/>
        <v/>
      </c>
      <c r="E735" s="15" t="str">
        <f t="shared" si="88"/>
        <v/>
      </c>
      <c r="F735" s="6" t="str">
        <f t="shared" si="89"/>
        <v/>
      </c>
      <c r="G735" s="4" t="str">
        <f t="shared" si="90"/>
        <v/>
      </c>
      <c r="I735" s="7"/>
    </row>
    <row r="736" spans="1:9" x14ac:dyDescent="0.25">
      <c r="A736" s="3" t="str">
        <f t="shared" si="84"/>
        <v/>
      </c>
      <c r="B736" t="str">
        <f t="shared" si="85"/>
        <v/>
      </c>
      <c r="C736" s="15" t="str">
        <f t="shared" si="86"/>
        <v/>
      </c>
      <c r="D736" s="15" t="str">
        <f t="shared" si="87"/>
        <v/>
      </c>
      <c r="E736" s="15" t="str">
        <f t="shared" si="88"/>
        <v/>
      </c>
      <c r="F736" s="6" t="str">
        <f t="shared" si="89"/>
        <v/>
      </c>
      <c r="G736" s="4" t="str">
        <f t="shared" si="90"/>
        <v/>
      </c>
      <c r="I736" s="7"/>
    </row>
    <row r="737" spans="1:9" x14ac:dyDescent="0.25">
      <c r="A737" s="3" t="str">
        <f t="shared" si="84"/>
        <v/>
      </c>
      <c r="B737" t="str">
        <f t="shared" si="85"/>
        <v/>
      </c>
      <c r="C737" s="15" t="str">
        <f t="shared" si="86"/>
        <v/>
      </c>
      <c r="D737" s="15" t="str">
        <f t="shared" si="87"/>
        <v/>
      </c>
      <c r="E737" s="15" t="str">
        <f t="shared" si="88"/>
        <v/>
      </c>
      <c r="F737" s="6" t="str">
        <f t="shared" si="89"/>
        <v/>
      </c>
      <c r="G737" s="4" t="str">
        <f t="shared" si="90"/>
        <v/>
      </c>
      <c r="I737" s="7"/>
    </row>
    <row r="738" spans="1:9" x14ac:dyDescent="0.25">
      <c r="A738" s="3" t="str">
        <f t="shared" si="84"/>
        <v/>
      </c>
      <c r="B738" t="str">
        <f t="shared" si="85"/>
        <v/>
      </c>
      <c r="C738" s="15" t="str">
        <f t="shared" si="86"/>
        <v/>
      </c>
      <c r="D738" s="15" t="str">
        <f t="shared" si="87"/>
        <v/>
      </c>
      <c r="E738" s="15" t="str">
        <f t="shared" si="88"/>
        <v/>
      </c>
      <c r="F738" s="6" t="str">
        <f t="shared" si="89"/>
        <v/>
      </c>
      <c r="G738" s="4" t="str">
        <f t="shared" si="90"/>
        <v/>
      </c>
      <c r="I738" s="7"/>
    </row>
    <row r="739" spans="1:9" x14ac:dyDescent="0.25">
      <c r="A739" s="3" t="str">
        <f t="shared" si="84"/>
        <v/>
      </c>
      <c r="B739" t="str">
        <f t="shared" si="85"/>
        <v/>
      </c>
      <c r="C739" s="15" t="str">
        <f t="shared" si="86"/>
        <v/>
      </c>
      <c r="D739" s="15" t="str">
        <f t="shared" si="87"/>
        <v/>
      </c>
      <c r="E739" s="15" t="str">
        <f t="shared" si="88"/>
        <v/>
      </c>
      <c r="F739" s="6" t="str">
        <f t="shared" si="89"/>
        <v/>
      </c>
      <c r="G739" s="4" t="str">
        <f t="shared" si="90"/>
        <v/>
      </c>
      <c r="I739" s="7"/>
    </row>
    <row r="740" spans="1:9" x14ac:dyDescent="0.25">
      <c r="A740" s="3" t="str">
        <f t="shared" si="84"/>
        <v/>
      </c>
      <c r="B740" t="str">
        <f t="shared" si="85"/>
        <v/>
      </c>
      <c r="C740" s="15" t="str">
        <f t="shared" si="86"/>
        <v/>
      </c>
      <c r="D740" s="15" t="str">
        <f t="shared" si="87"/>
        <v/>
      </c>
      <c r="E740" s="15" t="str">
        <f t="shared" si="88"/>
        <v/>
      </c>
      <c r="F740" s="6" t="str">
        <f t="shared" si="89"/>
        <v/>
      </c>
      <c r="G740" s="4" t="str">
        <f t="shared" si="90"/>
        <v/>
      </c>
      <c r="I740" s="7"/>
    </row>
    <row r="741" spans="1:9" x14ac:dyDescent="0.25">
      <c r="A741" s="3" t="str">
        <f t="shared" si="84"/>
        <v/>
      </c>
      <c r="B741" t="str">
        <f t="shared" si="85"/>
        <v/>
      </c>
      <c r="C741" s="15" t="str">
        <f t="shared" si="86"/>
        <v/>
      </c>
      <c r="D741" s="15" t="str">
        <f t="shared" si="87"/>
        <v/>
      </c>
      <c r="E741" s="15" t="str">
        <f t="shared" si="88"/>
        <v/>
      </c>
      <c r="F741" s="6" t="str">
        <f t="shared" si="89"/>
        <v/>
      </c>
      <c r="G741" s="4" t="str">
        <f t="shared" si="90"/>
        <v/>
      </c>
      <c r="I741" s="7"/>
    </row>
    <row r="742" spans="1:9" x14ac:dyDescent="0.25">
      <c r="A742" s="3" t="str">
        <f t="shared" si="84"/>
        <v/>
      </c>
      <c r="B742" t="str">
        <f t="shared" si="85"/>
        <v/>
      </c>
      <c r="C742" s="15" t="str">
        <f t="shared" si="86"/>
        <v/>
      </c>
      <c r="D742" s="15" t="str">
        <f t="shared" si="87"/>
        <v/>
      </c>
      <c r="E742" s="15" t="str">
        <f t="shared" si="88"/>
        <v/>
      </c>
      <c r="F742" s="6" t="str">
        <f t="shared" si="89"/>
        <v/>
      </c>
      <c r="G742" s="4" t="str">
        <f t="shared" si="90"/>
        <v/>
      </c>
      <c r="I742" s="7"/>
    </row>
    <row r="743" spans="1:9" x14ac:dyDescent="0.25">
      <c r="A743" s="3" t="str">
        <f t="shared" si="84"/>
        <v/>
      </c>
      <c r="B743" t="str">
        <f t="shared" si="85"/>
        <v/>
      </c>
      <c r="C743" s="15" t="str">
        <f t="shared" si="86"/>
        <v/>
      </c>
      <c r="D743" s="15" t="str">
        <f t="shared" si="87"/>
        <v/>
      </c>
      <c r="E743" s="15" t="str">
        <f t="shared" si="88"/>
        <v/>
      </c>
      <c r="F743" s="6" t="str">
        <f t="shared" si="89"/>
        <v/>
      </c>
      <c r="G743" s="4" t="str">
        <f t="shared" si="90"/>
        <v/>
      </c>
      <c r="I743" s="7"/>
    </row>
    <row r="744" spans="1:9" x14ac:dyDescent="0.25">
      <c r="A744" s="3" t="str">
        <f t="shared" si="84"/>
        <v/>
      </c>
      <c r="B744" t="str">
        <f t="shared" si="85"/>
        <v/>
      </c>
      <c r="C744" s="15" t="str">
        <f t="shared" si="86"/>
        <v/>
      </c>
      <c r="D744" s="15" t="str">
        <f t="shared" si="87"/>
        <v/>
      </c>
      <c r="E744" s="15" t="str">
        <f t="shared" si="88"/>
        <v/>
      </c>
      <c r="F744" s="6" t="str">
        <f t="shared" si="89"/>
        <v/>
      </c>
      <c r="G744" s="4" t="str">
        <f t="shared" si="90"/>
        <v/>
      </c>
      <c r="I744" s="7"/>
    </row>
    <row r="745" spans="1:9" x14ac:dyDescent="0.25">
      <c r="A745" s="3" t="str">
        <f t="shared" si="84"/>
        <v/>
      </c>
      <c r="B745" t="str">
        <f t="shared" si="85"/>
        <v/>
      </c>
      <c r="C745" s="15" t="str">
        <f t="shared" si="86"/>
        <v/>
      </c>
      <c r="D745" s="15" t="str">
        <f t="shared" si="87"/>
        <v/>
      </c>
      <c r="E745" s="15" t="str">
        <f t="shared" si="88"/>
        <v/>
      </c>
      <c r="F745" s="6" t="str">
        <f t="shared" si="89"/>
        <v/>
      </c>
      <c r="G745" s="4" t="str">
        <f t="shared" si="90"/>
        <v/>
      </c>
      <c r="I745" s="7"/>
    </row>
    <row r="746" spans="1:9" x14ac:dyDescent="0.25">
      <c r="A746" s="3" t="str">
        <f t="shared" si="84"/>
        <v/>
      </c>
      <c r="B746" t="str">
        <f t="shared" si="85"/>
        <v/>
      </c>
      <c r="C746" s="15" t="str">
        <f t="shared" si="86"/>
        <v/>
      </c>
      <c r="D746" s="15" t="str">
        <f t="shared" si="87"/>
        <v/>
      </c>
      <c r="E746" s="15" t="str">
        <f t="shared" si="88"/>
        <v/>
      </c>
      <c r="F746" s="6" t="str">
        <f t="shared" si="89"/>
        <v/>
      </c>
      <c r="G746" s="4" t="str">
        <f t="shared" si="90"/>
        <v/>
      </c>
      <c r="I746" s="7"/>
    </row>
    <row r="747" spans="1:9" x14ac:dyDescent="0.25">
      <c r="A747" s="3" t="str">
        <f t="shared" si="84"/>
        <v/>
      </c>
      <c r="B747" t="str">
        <f t="shared" si="85"/>
        <v/>
      </c>
      <c r="C747" s="15" t="str">
        <f t="shared" si="86"/>
        <v/>
      </c>
      <c r="D747" s="15" t="str">
        <f t="shared" si="87"/>
        <v/>
      </c>
      <c r="E747" s="15" t="str">
        <f t="shared" si="88"/>
        <v/>
      </c>
      <c r="F747" s="6" t="str">
        <f t="shared" si="89"/>
        <v/>
      </c>
      <c r="G747" s="4" t="str">
        <f t="shared" si="90"/>
        <v/>
      </c>
      <c r="I747" s="7"/>
    </row>
    <row r="748" spans="1:9" x14ac:dyDescent="0.25">
      <c r="A748" s="3" t="str">
        <f t="shared" si="84"/>
        <v/>
      </c>
      <c r="B748" t="str">
        <f t="shared" si="85"/>
        <v/>
      </c>
      <c r="C748" s="15" t="str">
        <f t="shared" si="86"/>
        <v/>
      </c>
      <c r="D748" s="15" t="str">
        <f t="shared" si="87"/>
        <v/>
      </c>
      <c r="E748" s="15" t="str">
        <f t="shared" si="88"/>
        <v/>
      </c>
      <c r="F748" s="6" t="str">
        <f t="shared" si="89"/>
        <v/>
      </c>
      <c r="G748" s="4" t="str">
        <f t="shared" si="90"/>
        <v/>
      </c>
      <c r="I748" s="7"/>
    </row>
    <row r="749" spans="1:9" x14ac:dyDescent="0.25">
      <c r="A749" s="3" t="str">
        <f t="shared" si="84"/>
        <v/>
      </c>
      <c r="B749" t="str">
        <f t="shared" si="85"/>
        <v/>
      </c>
      <c r="C749" s="15" t="str">
        <f t="shared" si="86"/>
        <v/>
      </c>
      <c r="D749" s="15" t="str">
        <f t="shared" si="87"/>
        <v/>
      </c>
      <c r="E749" s="15" t="str">
        <f t="shared" si="88"/>
        <v/>
      </c>
      <c r="F749" s="6" t="str">
        <f t="shared" si="89"/>
        <v/>
      </c>
      <c r="G749" s="4" t="str">
        <f t="shared" si="90"/>
        <v/>
      </c>
      <c r="I749" s="7"/>
    </row>
    <row r="750" spans="1:9" x14ac:dyDescent="0.25">
      <c r="A750" s="3" t="str">
        <f t="shared" si="84"/>
        <v/>
      </c>
      <c r="B750" t="str">
        <f t="shared" si="85"/>
        <v/>
      </c>
      <c r="C750" s="15" t="str">
        <f t="shared" si="86"/>
        <v/>
      </c>
      <c r="D750" s="15" t="str">
        <f t="shared" si="87"/>
        <v/>
      </c>
      <c r="E750" s="15" t="str">
        <f t="shared" si="88"/>
        <v/>
      </c>
      <c r="F750" s="6" t="str">
        <f t="shared" si="89"/>
        <v/>
      </c>
      <c r="G750" s="4" t="str">
        <f t="shared" si="90"/>
        <v/>
      </c>
      <c r="I750" s="7"/>
    </row>
    <row r="751" spans="1:9" x14ac:dyDescent="0.25">
      <c r="A751" s="3" t="str">
        <f t="shared" si="84"/>
        <v/>
      </c>
      <c r="B751" t="str">
        <f t="shared" si="85"/>
        <v/>
      </c>
      <c r="C751" s="15" t="str">
        <f t="shared" si="86"/>
        <v/>
      </c>
      <c r="D751" s="15" t="str">
        <f t="shared" si="87"/>
        <v/>
      </c>
      <c r="E751" s="15" t="str">
        <f t="shared" si="88"/>
        <v/>
      </c>
      <c r="F751" s="6" t="str">
        <f t="shared" si="89"/>
        <v/>
      </c>
      <c r="G751" s="4" t="str">
        <f t="shared" si="90"/>
        <v/>
      </c>
      <c r="I751" s="7"/>
    </row>
    <row r="752" spans="1:9" x14ac:dyDescent="0.25">
      <c r="A752" s="3" t="str">
        <f t="shared" si="84"/>
        <v/>
      </c>
      <c r="B752" t="str">
        <f t="shared" si="85"/>
        <v/>
      </c>
      <c r="C752" s="15" t="str">
        <f t="shared" si="86"/>
        <v/>
      </c>
      <c r="D752" s="15" t="str">
        <f t="shared" si="87"/>
        <v/>
      </c>
      <c r="E752" s="15" t="str">
        <f t="shared" si="88"/>
        <v/>
      </c>
      <c r="F752" s="6" t="str">
        <f t="shared" si="89"/>
        <v/>
      </c>
      <c r="G752" s="4" t="str">
        <f t="shared" si="90"/>
        <v/>
      </c>
      <c r="I752" s="7"/>
    </row>
    <row r="753" spans="1:9" x14ac:dyDescent="0.25">
      <c r="A753" s="3" t="str">
        <f t="shared" si="84"/>
        <v/>
      </c>
      <c r="B753" t="str">
        <f t="shared" si="85"/>
        <v/>
      </c>
      <c r="C753" s="15" t="str">
        <f t="shared" si="86"/>
        <v/>
      </c>
      <c r="D753" s="15" t="str">
        <f t="shared" si="87"/>
        <v/>
      </c>
      <c r="E753" s="15" t="str">
        <f t="shared" si="88"/>
        <v/>
      </c>
      <c r="F753" s="6" t="str">
        <f t="shared" si="89"/>
        <v/>
      </c>
      <c r="G753" s="4" t="str">
        <f t="shared" si="90"/>
        <v/>
      </c>
      <c r="I753" s="7"/>
    </row>
    <row r="754" spans="1:9" x14ac:dyDescent="0.25">
      <c r="A754" s="3" t="str">
        <f t="shared" si="84"/>
        <v/>
      </c>
      <c r="B754" t="str">
        <f t="shared" si="85"/>
        <v/>
      </c>
      <c r="C754" s="15" t="str">
        <f t="shared" si="86"/>
        <v/>
      </c>
      <c r="D754" s="15" t="str">
        <f t="shared" si="87"/>
        <v/>
      </c>
      <c r="E754" s="15" t="str">
        <f t="shared" si="88"/>
        <v/>
      </c>
      <c r="F754" s="6" t="str">
        <f t="shared" si="89"/>
        <v/>
      </c>
      <c r="G754" s="4" t="str">
        <f t="shared" si="90"/>
        <v/>
      </c>
      <c r="I754" s="7"/>
    </row>
    <row r="755" spans="1:9" x14ac:dyDescent="0.25">
      <c r="A755" s="3" t="str">
        <f t="shared" si="84"/>
        <v/>
      </c>
      <c r="B755" t="str">
        <f t="shared" si="85"/>
        <v/>
      </c>
      <c r="C755" s="15" t="str">
        <f t="shared" si="86"/>
        <v/>
      </c>
      <c r="D755" s="15" t="str">
        <f t="shared" si="87"/>
        <v/>
      </c>
      <c r="E755" s="15" t="str">
        <f t="shared" si="88"/>
        <v/>
      </c>
      <c r="F755" s="6" t="str">
        <f t="shared" si="89"/>
        <v/>
      </c>
      <c r="G755" s="4" t="str">
        <f t="shared" si="90"/>
        <v/>
      </c>
      <c r="I755" s="7"/>
    </row>
    <row r="756" spans="1:9" x14ac:dyDescent="0.25">
      <c r="A756" s="3" t="str">
        <f t="shared" si="84"/>
        <v/>
      </c>
      <c r="B756" t="str">
        <f t="shared" si="85"/>
        <v/>
      </c>
      <c r="C756" s="15" t="str">
        <f t="shared" si="86"/>
        <v/>
      </c>
      <c r="D756" s="15" t="str">
        <f t="shared" si="87"/>
        <v/>
      </c>
      <c r="E756" s="15" t="str">
        <f t="shared" si="88"/>
        <v/>
      </c>
      <c r="F756" s="6" t="str">
        <f t="shared" si="89"/>
        <v/>
      </c>
      <c r="G756" s="4" t="str">
        <f t="shared" si="90"/>
        <v/>
      </c>
      <c r="I756" s="7"/>
    </row>
    <row r="757" spans="1:9" x14ac:dyDescent="0.25">
      <c r="A757" s="3" t="str">
        <f t="shared" si="84"/>
        <v/>
      </c>
      <c r="B757" t="str">
        <f t="shared" si="85"/>
        <v/>
      </c>
      <c r="C757" s="15" t="str">
        <f t="shared" si="86"/>
        <v/>
      </c>
      <c r="D757" s="15" t="str">
        <f t="shared" si="87"/>
        <v/>
      </c>
      <c r="E757" s="15" t="str">
        <f t="shared" si="88"/>
        <v/>
      </c>
      <c r="F757" s="6" t="str">
        <f t="shared" si="89"/>
        <v/>
      </c>
      <c r="G757" s="4" t="str">
        <f t="shared" si="90"/>
        <v/>
      </c>
      <c r="I757" s="7"/>
    </row>
    <row r="758" spans="1:9" x14ac:dyDescent="0.25">
      <c r="A758" s="3" t="str">
        <f t="shared" si="84"/>
        <v/>
      </c>
      <c r="B758" t="str">
        <f t="shared" si="85"/>
        <v/>
      </c>
      <c r="C758" s="15" t="str">
        <f t="shared" si="86"/>
        <v/>
      </c>
      <c r="D758" s="15" t="str">
        <f t="shared" si="87"/>
        <v/>
      </c>
      <c r="E758" s="15" t="str">
        <f t="shared" si="88"/>
        <v/>
      </c>
      <c r="F758" s="6" t="str">
        <f t="shared" si="89"/>
        <v/>
      </c>
      <c r="G758" s="4" t="str">
        <f t="shared" si="90"/>
        <v/>
      </c>
      <c r="I758" s="7"/>
    </row>
    <row r="759" spans="1:9" x14ac:dyDescent="0.25">
      <c r="A759" s="3" t="str">
        <f t="shared" si="84"/>
        <v/>
      </c>
      <c r="B759" t="str">
        <f t="shared" si="85"/>
        <v/>
      </c>
      <c r="C759" s="15" t="str">
        <f t="shared" si="86"/>
        <v/>
      </c>
      <c r="D759" s="15" t="str">
        <f t="shared" si="87"/>
        <v/>
      </c>
      <c r="E759" s="15" t="str">
        <f t="shared" si="88"/>
        <v/>
      </c>
      <c r="F759" s="6" t="str">
        <f t="shared" si="89"/>
        <v/>
      </c>
      <c r="G759" s="4" t="str">
        <f t="shared" si="90"/>
        <v/>
      </c>
      <c r="I759" s="7"/>
    </row>
    <row r="760" spans="1:9" x14ac:dyDescent="0.25">
      <c r="A760" s="3" t="str">
        <f t="shared" si="84"/>
        <v/>
      </c>
      <c r="B760" t="str">
        <f t="shared" si="85"/>
        <v/>
      </c>
      <c r="C760" s="15" t="str">
        <f t="shared" si="86"/>
        <v/>
      </c>
      <c r="D760" s="15" t="str">
        <f t="shared" si="87"/>
        <v/>
      </c>
      <c r="E760" s="15" t="str">
        <f t="shared" si="88"/>
        <v/>
      </c>
      <c r="F760" s="6" t="str">
        <f t="shared" si="89"/>
        <v/>
      </c>
      <c r="G760" s="4" t="str">
        <f t="shared" si="90"/>
        <v/>
      </c>
      <c r="I760" s="7"/>
    </row>
    <row r="761" spans="1:9" x14ac:dyDescent="0.25">
      <c r="A761" s="3" t="str">
        <f t="shared" si="84"/>
        <v/>
      </c>
      <c r="B761" t="str">
        <f t="shared" si="85"/>
        <v/>
      </c>
      <c r="C761" s="15" t="str">
        <f t="shared" si="86"/>
        <v/>
      </c>
      <c r="D761" s="15" t="str">
        <f t="shared" si="87"/>
        <v/>
      </c>
      <c r="E761" s="15" t="str">
        <f t="shared" si="88"/>
        <v/>
      </c>
      <c r="F761" s="6" t="str">
        <f t="shared" si="89"/>
        <v/>
      </c>
      <c r="G761" s="4" t="str">
        <f t="shared" si="90"/>
        <v/>
      </c>
      <c r="I761" s="7"/>
    </row>
    <row r="762" spans="1:9" x14ac:dyDescent="0.25">
      <c r="A762" s="3" t="str">
        <f t="shared" si="84"/>
        <v/>
      </c>
      <c r="B762" t="str">
        <f t="shared" si="85"/>
        <v/>
      </c>
      <c r="C762" s="15" t="str">
        <f t="shared" si="86"/>
        <v/>
      </c>
      <c r="D762" s="15" t="str">
        <f t="shared" si="87"/>
        <v/>
      </c>
      <c r="E762" s="15" t="str">
        <f t="shared" si="88"/>
        <v/>
      </c>
      <c r="F762" s="6" t="str">
        <f t="shared" si="89"/>
        <v/>
      </c>
      <c r="G762" s="4" t="str">
        <f t="shared" si="90"/>
        <v/>
      </c>
      <c r="I762" s="7"/>
    </row>
    <row r="763" spans="1:9" x14ac:dyDescent="0.25">
      <c r="A763" s="3" t="str">
        <f t="shared" si="84"/>
        <v/>
      </c>
      <c r="B763" t="str">
        <f t="shared" si="85"/>
        <v/>
      </c>
      <c r="C763" s="15" t="str">
        <f t="shared" si="86"/>
        <v/>
      </c>
      <c r="D763" s="15" t="str">
        <f t="shared" si="87"/>
        <v/>
      </c>
      <c r="E763" s="15" t="str">
        <f t="shared" si="88"/>
        <v/>
      </c>
      <c r="F763" s="6" t="str">
        <f t="shared" si="89"/>
        <v/>
      </c>
      <c r="G763" s="4" t="str">
        <f t="shared" si="90"/>
        <v/>
      </c>
      <c r="I763" s="7"/>
    </row>
    <row r="764" spans="1:9" x14ac:dyDescent="0.25">
      <c r="A764" s="3" t="str">
        <f t="shared" si="84"/>
        <v/>
      </c>
      <c r="B764" t="str">
        <f t="shared" si="85"/>
        <v/>
      </c>
      <c r="C764" s="15" t="str">
        <f t="shared" si="86"/>
        <v/>
      </c>
      <c r="D764" s="15" t="str">
        <f t="shared" si="87"/>
        <v/>
      </c>
      <c r="E764" s="15" t="str">
        <f t="shared" si="88"/>
        <v/>
      </c>
      <c r="F764" s="6" t="str">
        <f t="shared" si="89"/>
        <v/>
      </c>
      <c r="G764" s="4" t="str">
        <f t="shared" si="90"/>
        <v/>
      </c>
      <c r="I764" s="7"/>
    </row>
    <row r="765" spans="1:9" x14ac:dyDescent="0.25">
      <c r="A765" s="3" t="str">
        <f t="shared" si="84"/>
        <v/>
      </c>
      <c r="B765" t="str">
        <f t="shared" si="85"/>
        <v/>
      </c>
      <c r="C765" s="15" t="str">
        <f t="shared" si="86"/>
        <v/>
      </c>
      <c r="D765" s="15" t="str">
        <f t="shared" si="87"/>
        <v/>
      </c>
      <c r="E765" s="15" t="str">
        <f t="shared" si="88"/>
        <v/>
      </c>
      <c r="F765" s="6" t="str">
        <f t="shared" si="89"/>
        <v/>
      </c>
      <c r="G765" s="4" t="str">
        <f t="shared" si="90"/>
        <v/>
      </c>
      <c r="I765" s="7"/>
    </row>
    <row r="766" spans="1:9" x14ac:dyDescent="0.25">
      <c r="A766" s="3" t="str">
        <f t="shared" si="84"/>
        <v/>
      </c>
      <c r="B766" t="str">
        <f t="shared" si="85"/>
        <v/>
      </c>
      <c r="C766" s="15" t="str">
        <f t="shared" si="86"/>
        <v/>
      </c>
      <c r="D766" s="15" t="str">
        <f t="shared" si="87"/>
        <v/>
      </c>
      <c r="E766" s="15" t="str">
        <f t="shared" si="88"/>
        <v/>
      </c>
      <c r="F766" s="6" t="str">
        <f t="shared" si="89"/>
        <v/>
      </c>
      <c r="G766" s="4" t="str">
        <f t="shared" si="90"/>
        <v/>
      </c>
      <c r="I766" s="7"/>
    </row>
    <row r="767" spans="1:9" x14ac:dyDescent="0.25">
      <c r="A767" s="3" t="str">
        <f t="shared" si="84"/>
        <v/>
      </c>
      <c r="B767" t="str">
        <f t="shared" si="85"/>
        <v/>
      </c>
      <c r="C767" s="15" t="str">
        <f t="shared" si="86"/>
        <v/>
      </c>
      <c r="D767" s="15" t="str">
        <f t="shared" si="87"/>
        <v/>
      </c>
      <c r="E767" s="15" t="str">
        <f t="shared" si="88"/>
        <v/>
      </c>
      <c r="F767" s="6" t="str">
        <f t="shared" si="89"/>
        <v/>
      </c>
      <c r="G767" s="4" t="str">
        <f t="shared" si="90"/>
        <v/>
      </c>
      <c r="I767" s="7"/>
    </row>
    <row r="768" spans="1:9" x14ac:dyDescent="0.25">
      <c r="A768" s="3" t="str">
        <f t="shared" si="84"/>
        <v/>
      </c>
      <c r="B768" t="str">
        <f t="shared" si="85"/>
        <v/>
      </c>
      <c r="C768" s="15" t="str">
        <f t="shared" si="86"/>
        <v/>
      </c>
      <c r="D768" s="15" t="str">
        <f t="shared" si="87"/>
        <v/>
      </c>
      <c r="E768" s="15" t="str">
        <f t="shared" si="88"/>
        <v/>
      </c>
      <c r="F768" s="6" t="str">
        <f t="shared" si="89"/>
        <v/>
      </c>
      <c r="G768" s="4" t="str">
        <f t="shared" si="90"/>
        <v/>
      </c>
      <c r="I768" s="7"/>
    </row>
    <row r="769" spans="1:9" x14ac:dyDescent="0.25">
      <c r="A769" s="3" t="str">
        <f t="shared" si="84"/>
        <v/>
      </c>
      <c r="B769" t="str">
        <f t="shared" si="85"/>
        <v/>
      </c>
      <c r="C769" s="15" t="str">
        <f t="shared" si="86"/>
        <v/>
      </c>
      <c r="D769" s="15" t="str">
        <f t="shared" si="87"/>
        <v/>
      </c>
      <c r="E769" s="15" t="str">
        <f t="shared" si="88"/>
        <v/>
      </c>
      <c r="F769" s="6" t="str">
        <f t="shared" si="89"/>
        <v/>
      </c>
      <c r="G769" s="4" t="str">
        <f t="shared" si="90"/>
        <v/>
      </c>
      <c r="I769" s="7"/>
    </row>
    <row r="770" spans="1:9" x14ac:dyDescent="0.25">
      <c r="A770" s="3" t="str">
        <f t="shared" si="84"/>
        <v/>
      </c>
      <c r="B770" t="str">
        <f t="shared" si="85"/>
        <v/>
      </c>
      <c r="C770" s="15" t="str">
        <f t="shared" si="86"/>
        <v/>
      </c>
      <c r="D770" s="15" t="str">
        <f t="shared" si="87"/>
        <v/>
      </c>
      <c r="E770" s="15" t="str">
        <f t="shared" si="88"/>
        <v/>
      </c>
      <c r="F770" s="6" t="str">
        <f t="shared" si="89"/>
        <v/>
      </c>
      <c r="G770" s="4" t="str">
        <f t="shared" si="90"/>
        <v/>
      </c>
      <c r="I770" s="7"/>
    </row>
    <row r="771" spans="1:9" x14ac:dyDescent="0.25">
      <c r="A771" s="3" t="str">
        <f t="shared" si="84"/>
        <v/>
      </c>
      <c r="B771" t="str">
        <f t="shared" si="85"/>
        <v/>
      </c>
      <c r="C771" s="15" t="str">
        <f t="shared" si="86"/>
        <v/>
      </c>
      <c r="D771" s="15" t="str">
        <f t="shared" si="87"/>
        <v/>
      </c>
      <c r="E771" s="15" t="str">
        <f t="shared" si="88"/>
        <v/>
      </c>
      <c r="F771" s="6" t="str">
        <f t="shared" si="89"/>
        <v/>
      </c>
      <c r="G771" s="4" t="str">
        <f t="shared" si="90"/>
        <v/>
      </c>
      <c r="I771" s="7"/>
    </row>
    <row r="772" spans="1:9" x14ac:dyDescent="0.25">
      <c r="A772" s="3" t="str">
        <f t="shared" si="84"/>
        <v/>
      </c>
      <c r="B772" t="str">
        <f t="shared" si="85"/>
        <v/>
      </c>
      <c r="C772" s="15" t="str">
        <f t="shared" si="86"/>
        <v/>
      </c>
      <c r="D772" s="15" t="str">
        <f t="shared" si="87"/>
        <v/>
      </c>
      <c r="E772" s="15" t="str">
        <f t="shared" si="88"/>
        <v/>
      </c>
      <c r="F772" s="6" t="str">
        <f t="shared" si="89"/>
        <v/>
      </c>
      <c r="G772" s="4" t="str">
        <f t="shared" si="90"/>
        <v/>
      </c>
      <c r="I772" s="7"/>
    </row>
    <row r="773" spans="1:9" x14ac:dyDescent="0.25">
      <c r="A773" s="3" t="str">
        <f t="shared" si="84"/>
        <v/>
      </c>
      <c r="B773" t="str">
        <f t="shared" si="85"/>
        <v/>
      </c>
      <c r="C773" s="15" t="str">
        <f t="shared" si="86"/>
        <v/>
      </c>
      <c r="D773" s="15" t="str">
        <f t="shared" si="87"/>
        <v/>
      </c>
      <c r="E773" s="15" t="str">
        <f t="shared" si="88"/>
        <v/>
      </c>
      <c r="F773" s="6" t="str">
        <f t="shared" si="89"/>
        <v/>
      </c>
      <c r="G773" s="4" t="str">
        <f t="shared" si="90"/>
        <v/>
      </c>
      <c r="I773" s="7"/>
    </row>
    <row r="774" spans="1:9" x14ac:dyDescent="0.25">
      <c r="A774" s="3" t="str">
        <f t="shared" si="84"/>
        <v/>
      </c>
      <c r="B774" t="str">
        <f t="shared" si="85"/>
        <v/>
      </c>
      <c r="C774" s="15" t="str">
        <f t="shared" si="86"/>
        <v/>
      </c>
      <c r="D774" s="15" t="str">
        <f t="shared" si="87"/>
        <v/>
      </c>
      <c r="E774" s="15" t="str">
        <f t="shared" si="88"/>
        <v/>
      </c>
      <c r="F774" s="6" t="str">
        <f t="shared" si="89"/>
        <v/>
      </c>
      <c r="G774" s="4" t="str">
        <f t="shared" si="90"/>
        <v/>
      </c>
      <c r="I774" s="7"/>
    </row>
    <row r="775" spans="1:9" x14ac:dyDescent="0.25">
      <c r="A775" s="3" t="str">
        <f t="shared" si="84"/>
        <v/>
      </c>
      <c r="B775" t="str">
        <f t="shared" si="85"/>
        <v/>
      </c>
      <c r="C775" s="15" t="str">
        <f t="shared" si="86"/>
        <v/>
      </c>
      <c r="D775" s="15" t="str">
        <f t="shared" si="87"/>
        <v/>
      </c>
      <c r="E775" s="15" t="str">
        <f t="shared" si="88"/>
        <v/>
      </c>
      <c r="F775" s="6" t="str">
        <f t="shared" si="89"/>
        <v/>
      </c>
      <c r="G775" s="4" t="str">
        <f t="shared" si="90"/>
        <v/>
      </c>
      <c r="I775" s="7"/>
    </row>
    <row r="776" spans="1:9" x14ac:dyDescent="0.25">
      <c r="A776" s="3" t="str">
        <f t="shared" si="84"/>
        <v/>
      </c>
      <c r="B776" t="str">
        <f t="shared" si="85"/>
        <v/>
      </c>
      <c r="C776" s="15" t="str">
        <f t="shared" si="86"/>
        <v/>
      </c>
      <c r="D776" s="15" t="str">
        <f t="shared" si="87"/>
        <v/>
      </c>
      <c r="E776" s="15" t="str">
        <f t="shared" si="88"/>
        <v/>
      </c>
      <c r="F776" s="6" t="str">
        <f t="shared" si="89"/>
        <v/>
      </c>
      <c r="G776" s="4" t="str">
        <f t="shared" si="90"/>
        <v/>
      </c>
      <c r="I776" s="7"/>
    </row>
    <row r="777" spans="1:9" x14ac:dyDescent="0.25">
      <c r="A777" s="3" t="str">
        <f t="shared" si="84"/>
        <v/>
      </c>
      <c r="B777" t="str">
        <f t="shared" si="85"/>
        <v/>
      </c>
      <c r="C777" s="15" t="str">
        <f t="shared" si="86"/>
        <v/>
      </c>
      <c r="D777" s="15" t="str">
        <f t="shared" si="87"/>
        <v/>
      </c>
      <c r="E777" s="15" t="str">
        <f t="shared" si="88"/>
        <v/>
      </c>
      <c r="F777" s="6" t="str">
        <f t="shared" si="89"/>
        <v/>
      </c>
      <c r="G777" s="4" t="str">
        <f t="shared" si="90"/>
        <v/>
      </c>
      <c r="I777" s="7"/>
    </row>
    <row r="778" spans="1:9" x14ac:dyDescent="0.25">
      <c r="A778" s="3" t="str">
        <f t="shared" si="84"/>
        <v/>
      </c>
      <c r="B778" t="str">
        <f t="shared" si="85"/>
        <v/>
      </c>
      <c r="C778" s="15" t="str">
        <f t="shared" si="86"/>
        <v/>
      </c>
      <c r="D778" s="15" t="str">
        <f t="shared" si="87"/>
        <v/>
      </c>
      <c r="E778" s="15" t="str">
        <f t="shared" si="88"/>
        <v/>
      </c>
      <c r="F778" s="6" t="str">
        <f t="shared" si="89"/>
        <v/>
      </c>
      <c r="G778" s="4" t="str">
        <f t="shared" si="90"/>
        <v/>
      </c>
      <c r="I778" s="7"/>
    </row>
    <row r="779" spans="1:9" x14ac:dyDescent="0.25">
      <c r="A779" s="3" t="str">
        <f t="shared" si="84"/>
        <v/>
      </c>
      <c r="B779" t="str">
        <f t="shared" si="85"/>
        <v/>
      </c>
      <c r="C779" s="15" t="str">
        <f t="shared" si="86"/>
        <v/>
      </c>
      <c r="D779" s="15" t="str">
        <f t="shared" si="87"/>
        <v/>
      </c>
      <c r="E779" s="15" t="str">
        <f t="shared" si="88"/>
        <v/>
      </c>
      <c r="F779" s="6" t="str">
        <f t="shared" si="89"/>
        <v/>
      </c>
      <c r="G779" s="4" t="str">
        <f t="shared" si="90"/>
        <v/>
      </c>
      <c r="I779" s="7"/>
    </row>
    <row r="780" spans="1:9" x14ac:dyDescent="0.25">
      <c r="A780" s="3" t="str">
        <f t="shared" si="84"/>
        <v/>
      </c>
      <c r="B780" t="str">
        <f t="shared" si="85"/>
        <v/>
      </c>
      <c r="C780" s="15" t="str">
        <f t="shared" si="86"/>
        <v/>
      </c>
      <c r="D780" s="15" t="str">
        <f t="shared" si="87"/>
        <v/>
      </c>
      <c r="E780" s="15" t="str">
        <f t="shared" si="88"/>
        <v/>
      </c>
      <c r="F780" s="6" t="str">
        <f t="shared" si="89"/>
        <v/>
      </c>
      <c r="G780" s="4" t="str">
        <f t="shared" si="90"/>
        <v/>
      </c>
      <c r="I780" s="7"/>
    </row>
    <row r="781" spans="1:9" x14ac:dyDescent="0.25">
      <c r="A781" s="3" t="str">
        <f t="shared" si="84"/>
        <v/>
      </c>
      <c r="B781" t="str">
        <f t="shared" si="85"/>
        <v/>
      </c>
      <c r="C781" s="15" t="str">
        <f t="shared" si="86"/>
        <v/>
      </c>
      <c r="D781" s="15" t="str">
        <f t="shared" si="87"/>
        <v/>
      </c>
      <c r="E781" s="15" t="str">
        <f t="shared" si="88"/>
        <v/>
      </c>
      <c r="F781" s="6" t="str">
        <f t="shared" si="89"/>
        <v/>
      </c>
      <c r="G781" s="4" t="str">
        <f t="shared" si="90"/>
        <v/>
      </c>
      <c r="I781" s="7"/>
    </row>
    <row r="782" spans="1:9" x14ac:dyDescent="0.25">
      <c r="A782" s="3" t="str">
        <f t="shared" si="84"/>
        <v/>
      </c>
      <c r="B782" t="str">
        <f t="shared" si="85"/>
        <v/>
      </c>
      <c r="C782" s="15" t="str">
        <f t="shared" si="86"/>
        <v/>
      </c>
      <c r="D782" s="15" t="str">
        <f t="shared" si="87"/>
        <v/>
      </c>
      <c r="E782" s="15" t="str">
        <f t="shared" si="88"/>
        <v/>
      </c>
      <c r="F782" s="6" t="str">
        <f t="shared" si="89"/>
        <v/>
      </c>
      <c r="G782" s="4" t="str">
        <f t="shared" si="90"/>
        <v/>
      </c>
      <c r="I782" s="7"/>
    </row>
    <row r="783" spans="1:9" x14ac:dyDescent="0.25">
      <c r="A783" s="3" t="str">
        <f t="shared" si="84"/>
        <v/>
      </c>
      <c r="B783" t="str">
        <f t="shared" si="85"/>
        <v/>
      </c>
      <c r="C783" s="15" t="str">
        <f t="shared" si="86"/>
        <v/>
      </c>
      <c r="D783" s="15" t="str">
        <f t="shared" si="87"/>
        <v/>
      </c>
      <c r="E783" s="15" t="str">
        <f t="shared" si="88"/>
        <v/>
      </c>
      <c r="F783" s="6" t="str">
        <f t="shared" si="89"/>
        <v/>
      </c>
      <c r="G783" s="4" t="str">
        <f t="shared" si="90"/>
        <v/>
      </c>
      <c r="I783" s="7"/>
    </row>
    <row r="784" spans="1:9" x14ac:dyDescent="0.25">
      <c r="A784" s="3" t="str">
        <f t="shared" si="84"/>
        <v/>
      </c>
      <c r="B784" t="str">
        <f t="shared" si="85"/>
        <v/>
      </c>
      <c r="C784" s="15" t="str">
        <f t="shared" si="86"/>
        <v/>
      </c>
      <c r="D784" s="15" t="str">
        <f t="shared" si="87"/>
        <v/>
      </c>
      <c r="E784" s="15" t="str">
        <f t="shared" si="88"/>
        <v/>
      </c>
      <c r="F784" s="6" t="str">
        <f t="shared" si="89"/>
        <v/>
      </c>
      <c r="G784" s="4" t="str">
        <f t="shared" si="90"/>
        <v/>
      </c>
      <c r="I784" s="7"/>
    </row>
    <row r="785" spans="1:9" x14ac:dyDescent="0.25">
      <c r="A785" s="3" t="str">
        <f t="shared" si="84"/>
        <v/>
      </c>
      <c r="B785" t="str">
        <f t="shared" si="85"/>
        <v/>
      </c>
      <c r="C785" s="15" t="str">
        <f t="shared" si="86"/>
        <v/>
      </c>
      <c r="D785" s="15" t="str">
        <f t="shared" si="87"/>
        <v/>
      </c>
      <c r="E785" s="15" t="str">
        <f t="shared" si="88"/>
        <v/>
      </c>
      <c r="F785" s="6" t="str">
        <f t="shared" si="89"/>
        <v/>
      </c>
      <c r="G785" s="4" t="str">
        <f t="shared" si="90"/>
        <v/>
      </c>
      <c r="I785" s="7"/>
    </row>
    <row r="786" spans="1:9" x14ac:dyDescent="0.25">
      <c r="A786" s="3" t="str">
        <f t="shared" ref="A786:A849" si="91">IF(AND(G785&gt;0,G785&lt;&gt;""),EOMONTH(A785,1),"")</f>
        <v/>
      </c>
      <c r="B786" t="str">
        <f t="shared" ref="B786:B849" si="92">IF(AND(G785&gt;0,G785&lt;&gt;""),B785+1,"")</f>
        <v/>
      </c>
      <c r="C786" s="15" t="str">
        <f t="shared" ref="C786:C849" si="93">IF(AND(G785&gt;0,G785&lt;&gt;""),IF(G785&lt;$F$6,G785+ROUND(G785*$G$2,2),$F$6),"")</f>
        <v/>
      </c>
      <c r="D786" s="15" t="str">
        <f t="shared" ref="D786:D849" si="94">IF(AND(G785&gt;0,G785&lt;&gt;""),ROUND(G785*$G$2,2),"")</f>
        <v/>
      </c>
      <c r="E786" s="15" t="str">
        <f t="shared" ref="E786:E849" si="95">IF(AND(G785&gt;0,G785&lt;&gt;""),C786-D786,"")</f>
        <v/>
      </c>
      <c r="F786" s="6" t="str">
        <f t="shared" ref="F786:F849" si="96">IF(AND(G785&gt;0,G785&lt;&gt;""),IF(I786&gt;0,I786,$I$4),"")</f>
        <v/>
      </c>
      <c r="G786" s="4" t="str">
        <f t="shared" ref="G786:G849" si="97">IF(AND(G785&gt;0,G785&lt;&gt;""),G785-E786-F786,"")</f>
        <v/>
      </c>
      <c r="I786" s="7"/>
    </row>
    <row r="787" spans="1:9" x14ac:dyDescent="0.25">
      <c r="A787" s="3" t="str">
        <f t="shared" si="91"/>
        <v/>
      </c>
      <c r="B787" t="str">
        <f t="shared" si="92"/>
        <v/>
      </c>
      <c r="C787" s="15" t="str">
        <f t="shared" si="93"/>
        <v/>
      </c>
      <c r="D787" s="15" t="str">
        <f t="shared" si="94"/>
        <v/>
      </c>
      <c r="E787" s="15" t="str">
        <f t="shared" si="95"/>
        <v/>
      </c>
      <c r="F787" s="6" t="str">
        <f t="shared" si="96"/>
        <v/>
      </c>
      <c r="G787" s="4" t="str">
        <f t="shared" si="97"/>
        <v/>
      </c>
      <c r="I787" s="7"/>
    </row>
    <row r="788" spans="1:9" x14ac:dyDescent="0.25">
      <c r="A788" s="3" t="str">
        <f t="shared" si="91"/>
        <v/>
      </c>
      <c r="B788" t="str">
        <f t="shared" si="92"/>
        <v/>
      </c>
      <c r="C788" s="15" t="str">
        <f t="shared" si="93"/>
        <v/>
      </c>
      <c r="D788" s="15" t="str">
        <f t="shared" si="94"/>
        <v/>
      </c>
      <c r="E788" s="15" t="str">
        <f t="shared" si="95"/>
        <v/>
      </c>
      <c r="F788" s="6" t="str">
        <f t="shared" si="96"/>
        <v/>
      </c>
      <c r="G788" s="4" t="str">
        <f t="shared" si="97"/>
        <v/>
      </c>
      <c r="I788" s="7"/>
    </row>
    <row r="789" spans="1:9" x14ac:dyDescent="0.25">
      <c r="A789" s="3" t="str">
        <f t="shared" si="91"/>
        <v/>
      </c>
      <c r="B789" t="str">
        <f t="shared" si="92"/>
        <v/>
      </c>
      <c r="C789" s="15" t="str">
        <f t="shared" si="93"/>
        <v/>
      </c>
      <c r="D789" s="15" t="str">
        <f t="shared" si="94"/>
        <v/>
      </c>
      <c r="E789" s="15" t="str">
        <f t="shared" si="95"/>
        <v/>
      </c>
      <c r="F789" s="6" t="str">
        <f t="shared" si="96"/>
        <v/>
      </c>
      <c r="G789" s="4" t="str">
        <f t="shared" si="97"/>
        <v/>
      </c>
      <c r="I789" s="7"/>
    </row>
    <row r="790" spans="1:9" x14ac:dyDescent="0.25">
      <c r="A790" s="3" t="str">
        <f t="shared" si="91"/>
        <v/>
      </c>
      <c r="B790" t="str">
        <f t="shared" si="92"/>
        <v/>
      </c>
      <c r="C790" s="15" t="str">
        <f t="shared" si="93"/>
        <v/>
      </c>
      <c r="D790" s="15" t="str">
        <f t="shared" si="94"/>
        <v/>
      </c>
      <c r="E790" s="15" t="str">
        <f t="shared" si="95"/>
        <v/>
      </c>
      <c r="F790" s="6" t="str">
        <f t="shared" si="96"/>
        <v/>
      </c>
      <c r="G790" s="4" t="str">
        <f t="shared" si="97"/>
        <v/>
      </c>
      <c r="I790" s="7"/>
    </row>
    <row r="791" spans="1:9" x14ac:dyDescent="0.25">
      <c r="A791" s="3" t="str">
        <f t="shared" si="91"/>
        <v/>
      </c>
      <c r="B791" t="str">
        <f t="shared" si="92"/>
        <v/>
      </c>
      <c r="C791" s="15" t="str">
        <f t="shared" si="93"/>
        <v/>
      </c>
      <c r="D791" s="15" t="str">
        <f t="shared" si="94"/>
        <v/>
      </c>
      <c r="E791" s="15" t="str">
        <f t="shared" si="95"/>
        <v/>
      </c>
      <c r="F791" s="6" t="str">
        <f t="shared" si="96"/>
        <v/>
      </c>
      <c r="G791" s="4" t="str">
        <f t="shared" si="97"/>
        <v/>
      </c>
      <c r="I791" s="7"/>
    </row>
    <row r="792" spans="1:9" x14ac:dyDescent="0.25">
      <c r="A792" s="3" t="str">
        <f t="shared" si="91"/>
        <v/>
      </c>
      <c r="B792" t="str">
        <f t="shared" si="92"/>
        <v/>
      </c>
      <c r="C792" s="15" t="str">
        <f t="shared" si="93"/>
        <v/>
      </c>
      <c r="D792" s="15" t="str">
        <f t="shared" si="94"/>
        <v/>
      </c>
      <c r="E792" s="15" t="str">
        <f t="shared" si="95"/>
        <v/>
      </c>
      <c r="F792" s="6" t="str">
        <f t="shared" si="96"/>
        <v/>
      </c>
      <c r="G792" s="4" t="str">
        <f t="shared" si="97"/>
        <v/>
      </c>
      <c r="I792" s="7"/>
    </row>
    <row r="793" spans="1:9" x14ac:dyDescent="0.25">
      <c r="A793" s="3" t="str">
        <f t="shared" si="91"/>
        <v/>
      </c>
      <c r="B793" t="str">
        <f t="shared" si="92"/>
        <v/>
      </c>
      <c r="C793" s="15" t="str">
        <f t="shared" si="93"/>
        <v/>
      </c>
      <c r="D793" s="15" t="str">
        <f t="shared" si="94"/>
        <v/>
      </c>
      <c r="E793" s="15" t="str">
        <f t="shared" si="95"/>
        <v/>
      </c>
      <c r="F793" s="6" t="str">
        <f t="shared" si="96"/>
        <v/>
      </c>
      <c r="G793" s="4" t="str">
        <f t="shared" si="97"/>
        <v/>
      </c>
      <c r="I793" s="7"/>
    </row>
    <row r="794" spans="1:9" x14ac:dyDescent="0.25">
      <c r="A794" s="3" t="str">
        <f t="shared" si="91"/>
        <v/>
      </c>
      <c r="B794" t="str">
        <f t="shared" si="92"/>
        <v/>
      </c>
      <c r="C794" s="15" t="str">
        <f t="shared" si="93"/>
        <v/>
      </c>
      <c r="D794" s="15" t="str">
        <f t="shared" si="94"/>
        <v/>
      </c>
      <c r="E794" s="15" t="str">
        <f t="shared" si="95"/>
        <v/>
      </c>
      <c r="F794" s="6" t="str">
        <f t="shared" si="96"/>
        <v/>
      </c>
      <c r="G794" s="4" t="str">
        <f t="shared" si="97"/>
        <v/>
      </c>
      <c r="I794" s="7"/>
    </row>
    <row r="795" spans="1:9" x14ac:dyDescent="0.25">
      <c r="A795" s="3" t="str">
        <f t="shared" si="91"/>
        <v/>
      </c>
      <c r="B795" t="str">
        <f t="shared" si="92"/>
        <v/>
      </c>
      <c r="C795" s="15" t="str">
        <f t="shared" si="93"/>
        <v/>
      </c>
      <c r="D795" s="15" t="str">
        <f t="shared" si="94"/>
        <v/>
      </c>
      <c r="E795" s="15" t="str">
        <f t="shared" si="95"/>
        <v/>
      </c>
      <c r="F795" s="6" t="str">
        <f t="shared" si="96"/>
        <v/>
      </c>
      <c r="G795" s="4" t="str">
        <f t="shared" si="97"/>
        <v/>
      </c>
      <c r="I795" s="7"/>
    </row>
    <row r="796" spans="1:9" x14ac:dyDescent="0.25">
      <c r="A796" s="3" t="str">
        <f t="shared" si="91"/>
        <v/>
      </c>
      <c r="B796" t="str">
        <f t="shared" si="92"/>
        <v/>
      </c>
      <c r="C796" s="15" t="str">
        <f t="shared" si="93"/>
        <v/>
      </c>
      <c r="D796" s="15" t="str">
        <f t="shared" si="94"/>
        <v/>
      </c>
      <c r="E796" s="15" t="str">
        <f t="shared" si="95"/>
        <v/>
      </c>
      <c r="F796" s="6" t="str">
        <f t="shared" si="96"/>
        <v/>
      </c>
      <c r="G796" s="4" t="str">
        <f t="shared" si="97"/>
        <v/>
      </c>
      <c r="I796" s="7"/>
    </row>
    <row r="797" spans="1:9" x14ac:dyDescent="0.25">
      <c r="A797" s="3" t="str">
        <f t="shared" si="91"/>
        <v/>
      </c>
      <c r="B797" t="str">
        <f t="shared" si="92"/>
        <v/>
      </c>
      <c r="C797" s="15" t="str">
        <f t="shared" si="93"/>
        <v/>
      </c>
      <c r="D797" s="15" t="str">
        <f t="shared" si="94"/>
        <v/>
      </c>
      <c r="E797" s="15" t="str">
        <f t="shared" si="95"/>
        <v/>
      </c>
      <c r="F797" s="6" t="str">
        <f t="shared" si="96"/>
        <v/>
      </c>
      <c r="G797" s="4" t="str">
        <f t="shared" si="97"/>
        <v/>
      </c>
      <c r="I797" s="7"/>
    </row>
    <row r="798" spans="1:9" x14ac:dyDescent="0.25">
      <c r="A798" s="3" t="str">
        <f t="shared" si="91"/>
        <v/>
      </c>
      <c r="B798" t="str">
        <f t="shared" si="92"/>
        <v/>
      </c>
      <c r="C798" s="15" t="str">
        <f t="shared" si="93"/>
        <v/>
      </c>
      <c r="D798" s="15" t="str">
        <f t="shared" si="94"/>
        <v/>
      </c>
      <c r="E798" s="15" t="str">
        <f t="shared" si="95"/>
        <v/>
      </c>
      <c r="F798" s="6" t="str">
        <f t="shared" si="96"/>
        <v/>
      </c>
      <c r="G798" s="4" t="str">
        <f t="shared" si="97"/>
        <v/>
      </c>
      <c r="I798" s="7"/>
    </row>
    <row r="799" spans="1:9" x14ac:dyDescent="0.25">
      <c r="A799" s="3" t="str">
        <f t="shared" si="91"/>
        <v/>
      </c>
      <c r="B799" t="str">
        <f t="shared" si="92"/>
        <v/>
      </c>
      <c r="C799" s="15" t="str">
        <f t="shared" si="93"/>
        <v/>
      </c>
      <c r="D799" s="15" t="str">
        <f t="shared" si="94"/>
        <v/>
      </c>
      <c r="E799" s="15" t="str">
        <f t="shared" si="95"/>
        <v/>
      </c>
      <c r="F799" s="6" t="str">
        <f t="shared" si="96"/>
        <v/>
      </c>
      <c r="G799" s="4" t="str">
        <f t="shared" si="97"/>
        <v/>
      </c>
      <c r="I799" s="7"/>
    </row>
    <row r="800" spans="1:9" x14ac:dyDescent="0.25">
      <c r="A800" s="3" t="str">
        <f t="shared" si="91"/>
        <v/>
      </c>
      <c r="B800" t="str">
        <f t="shared" si="92"/>
        <v/>
      </c>
      <c r="C800" s="15" t="str">
        <f t="shared" si="93"/>
        <v/>
      </c>
      <c r="D800" s="15" t="str">
        <f t="shared" si="94"/>
        <v/>
      </c>
      <c r="E800" s="15" t="str">
        <f t="shared" si="95"/>
        <v/>
      </c>
      <c r="F800" s="6" t="str">
        <f t="shared" si="96"/>
        <v/>
      </c>
      <c r="G800" s="4" t="str">
        <f t="shared" si="97"/>
        <v/>
      </c>
      <c r="I800" s="7"/>
    </row>
    <row r="801" spans="1:9" x14ac:dyDescent="0.25">
      <c r="A801" s="3" t="str">
        <f t="shared" si="91"/>
        <v/>
      </c>
      <c r="B801" t="str">
        <f t="shared" si="92"/>
        <v/>
      </c>
      <c r="C801" s="15" t="str">
        <f t="shared" si="93"/>
        <v/>
      </c>
      <c r="D801" s="15" t="str">
        <f t="shared" si="94"/>
        <v/>
      </c>
      <c r="E801" s="15" t="str">
        <f t="shared" si="95"/>
        <v/>
      </c>
      <c r="F801" s="6" t="str">
        <f t="shared" si="96"/>
        <v/>
      </c>
      <c r="G801" s="4" t="str">
        <f t="shared" si="97"/>
        <v/>
      </c>
      <c r="I801" s="7"/>
    </row>
    <row r="802" spans="1:9" x14ac:dyDescent="0.25">
      <c r="A802" s="3" t="str">
        <f t="shared" si="91"/>
        <v/>
      </c>
      <c r="B802" t="str">
        <f t="shared" si="92"/>
        <v/>
      </c>
      <c r="C802" s="15" t="str">
        <f t="shared" si="93"/>
        <v/>
      </c>
      <c r="D802" s="15" t="str">
        <f t="shared" si="94"/>
        <v/>
      </c>
      <c r="E802" s="15" t="str">
        <f t="shared" si="95"/>
        <v/>
      </c>
      <c r="F802" s="6" t="str">
        <f t="shared" si="96"/>
        <v/>
      </c>
      <c r="G802" s="4" t="str">
        <f t="shared" si="97"/>
        <v/>
      </c>
      <c r="I802" s="7"/>
    </row>
    <row r="803" spans="1:9" x14ac:dyDescent="0.25">
      <c r="A803" s="3" t="str">
        <f t="shared" si="91"/>
        <v/>
      </c>
      <c r="B803" t="str">
        <f t="shared" si="92"/>
        <v/>
      </c>
      <c r="C803" s="15" t="str">
        <f t="shared" si="93"/>
        <v/>
      </c>
      <c r="D803" s="15" t="str">
        <f t="shared" si="94"/>
        <v/>
      </c>
      <c r="E803" s="15" t="str">
        <f t="shared" si="95"/>
        <v/>
      </c>
      <c r="F803" s="6" t="str">
        <f t="shared" si="96"/>
        <v/>
      </c>
      <c r="G803" s="4" t="str">
        <f t="shared" si="97"/>
        <v/>
      </c>
      <c r="I803" s="7"/>
    </row>
    <row r="804" spans="1:9" x14ac:dyDescent="0.25">
      <c r="A804" s="3" t="str">
        <f t="shared" si="91"/>
        <v/>
      </c>
      <c r="B804" t="str">
        <f t="shared" si="92"/>
        <v/>
      </c>
      <c r="C804" s="15" t="str">
        <f t="shared" si="93"/>
        <v/>
      </c>
      <c r="D804" s="15" t="str">
        <f t="shared" si="94"/>
        <v/>
      </c>
      <c r="E804" s="15" t="str">
        <f t="shared" si="95"/>
        <v/>
      </c>
      <c r="F804" s="6" t="str">
        <f t="shared" si="96"/>
        <v/>
      </c>
      <c r="G804" s="4" t="str">
        <f t="shared" si="97"/>
        <v/>
      </c>
      <c r="I804" s="7"/>
    </row>
    <row r="805" spans="1:9" x14ac:dyDescent="0.25">
      <c r="A805" s="3" t="str">
        <f t="shared" si="91"/>
        <v/>
      </c>
      <c r="B805" t="str">
        <f t="shared" si="92"/>
        <v/>
      </c>
      <c r="C805" s="15" t="str">
        <f t="shared" si="93"/>
        <v/>
      </c>
      <c r="D805" s="15" t="str">
        <f t="shared" si="94"/>
        <v/>
      </c>
      <c r="E805" s="15" t="str">
        <f t="shared" si="95"/>
        <v/>
      </c>
      <c r="F805" s="6" t="str">
        <f t="shared" si="96"/>
        <v/>
      </c>
      <c r="G805" s="4" t="str">
        <f t="shared" si="97"/>
        <v/>
      </c>
      <c r="I805" s="7"/>
    </row>
    <row r="806" spans="1:9" x14ac:dyDescent="0.25">
      <c r="A806" s="3" t="str">
        <f t="shared" si="91"/>
        <v/>
      </c>
      <c r="B806" t="str">
        <f t="shared" si="92"/>
        <v/>
      </c>
      <c r="C806" s="15" t="str">
        <f t="shared" si="93"/>
        <v/>
      </c>
      <c r="D806" s="15" t="str">
        <f t="shared" si="94"/>
        <v/>
      </c>
      <c r="E806" s="15" t="str">
        <f t="shared" si="95"/>
        <v/>
      </c>
      <c r="F806" s="6" t="str">
        <f t="shared" si="96"/>
        <v/>
      </c>
      <c r="G806" s="4" t="str">
        <f t="shared" si="97"/>
        <v/>
      </c>
      <c r="I806" s="7"/>
    </row>
    <row r="807" spans="1:9" x14ac:dyDescent="0.25">
      <c r="A807" s="3" t="str">
        <f t="shared" si="91"/>
        <v/>
      </c>
      <c r="B807" t="str">
        <f t="shared" si="92"/>
        <v/>
      </c>
      <c r="C807" s="15" t="str">
        <f t="shared" si="93"/>
        <v/>
      </c>
      <c r="D807" s="15" t="str">
        <f t="shared" si="94"/>
        <v/>
      </c>
      <c r="E807" s="15" t="str">
        <f t="shared" si="95"/>
        <v/>
      </c>
      <c r="F807" s="6" t="str">
        <f t="shared" si="96"/>
        <v/>
      </c>
      <c r="G807" s="4" t="str">
        <f t="shared" si="97"/>
        <v/>
      </c>
      <c r="I807" s="7"/>
    </row>
    <row r="808" spans="1:9" x14ac:dyDescent="0.25">
      <c r="A808" s="3" t="str">
        <f t="shared" si="91"/>
        <v/>
      </c>
      <c r="B808" t="str">
        <f t="shared" si="92"/>
        <v/>
      </c>
      <c r="C808" s="15" t="str">
        <f t="shared" si="93"/>
        <v/>
      </c>
      <c r="D808" s="15" t="str">
        <f t="shared" si="94"/>
        <v/>
      </c>
      <c r="E808" s="15" t="str">
        <f t="shared" si="95"/>
        <v/>
      </c>
      <c r="F808" s="6" t="str">
        <f t="shared" si="96"/>
        <v/>
      </c>
      <c r="G808" s="4" t="str">
        <f t="shared" si="97"/>
        <v/>
      </c>
      <c r="I808" s="7"/>
    </row>
    <row r="809" spans="1:9" x14ac:dyDescent="0.25">
      <c r="A809" s="3" t="str">
        <f t="shared" si="91"/>
        <v/>
      </c>
      <c r="B809" t="str">
        <f t="shared" si="92"/>
        <v/>
      </c>
      <c r="C809" s="15" t="str">
        <f t="shared" si="93"/>
        <v/>
      </c>
      <c r="D809" s="15" t="str">
        <f t="shared" si="94"/>
        <v/>
      </c>
      <c r="E809" s="15" t="str">
        <f t="shared" si="95"/>
        <v/>
      </c>
      <c r="F809" s="6" t="str">
        <f t="shared" si="96"/>
        <v/>
      </c>
      <c r="G809" s="4" t="str">
        <f t="shared" si="97"/>
        <v/>
      </c>
      <c r="I809" s="7"/>
    </row>
    <row r="810" spans="1:9" x14ac:dyDescent="0.25">
      <c r="A810" s="3" t="str">
        <f t="shared" si="91"/>
        <v/>
      </c>
      <c r="B810" t="str">
        <f t="shared" si="92"/>
        <v/>
      </c>
      <c r="C810" s="15" t="str">
        <f t="shared" si="93"/>
        <v/>
      </c>
      <c r="D810" s="15" t="str">
        <f t="shared" si="94"/>
        <v/>
      </c>
      <c r="E810" s="15" t="str">
        <f t="shared" si="95"/>
        <v/>
      </c>
      <c r="F810" s="6" t="str">
        <f t="shared" si="96"/>
        <v/>
      </c>
      <c r="G810" s="4" t="str">
        <f t="shared" si="97"/>
        <v/>
      </c>
      <c r="I810" s="7"/>
    </row>
    <row r="811" spans="1:9" x14ac:dyDescent="0.25">
      <c r="A811" s="3" t="str">
        <f t="shared" si="91"/>
        <v/>
      </c>
      <c r="B811" t="str">
        <f t="shared" si="92"/>
        <v/>
      </c>
      <c r="C811" s="15" t="str">
        <f t="shared" si="93"/>
        <v/>
      </c>
      <c r="D811" s="15" t="str">
        <f t="shared" si="94"/>
        <v/>
      </c>
      <c r="E811" s="15" t="str">
        <f t="shared" si="95"/>
        <v/>
      </c>
      <c r="F811" s="6" t="str">
        <f t="shared" si="96"/>
        <v/>
      </c>
      <c r="G811" s="4" t="str">
        <f t="shared" si="97"/>
        <v/>
      </c>
      <c r="I811" s="7"/>
    </row>
    <row r="812" spans="1:9" x14ac:dyDescent="0.25">
      <c r="A812" s="3" t="str">
        <f t="shared" si="91"/>
        <v/>
      </c>
      <c r="B812" t="str">
        <f t="shared" si="92"/>
        <v/>
      </c>
      <c r="C812" s="15" t="str">
        <f t="shared" si="93"/>
        <v/>
      </c>
      <c r="D812" s="15" t="str">
        <f t="shared" si="94"/>
        <v/>
      </c>
      <c r="E812" s="15" t="str">
        <f t="shared" si="95"/>
        <v/>
      </c>
      <c r="F812" s="6" t="str">
        <f t="shared" si="96"/>
        <v/>
      </c>
      <c r="G812" s="4" t="str">
        <f t="shared" si="97"/>
        <v/>
      </c>
      <c r="I812" s="7"/>
    </row>
    <row r="813" spans="1:9" x14ac:dyDescent="0.25">
      <c r="A813" s="3" t="str">
        <f t="shared" si="91"/>
        <v/>
      </c>
      <c r="B813" t="str">
        <f t="shared" si="92"/>
        <v/>
      </c>
      <c r="C813" s="15" t="str">
        <f t="shared" si="93"/>
        <v/>
      </c>
      <c r="D813" s="15" t="str">
        <f t="shared" si="94"/>
        <v/>
      </c>
      <c r="E813" s="15" t="str">
        <f t="shared" si="95"/>
        <v/>
      </c>
      <c r="F813" s="6" t="str">
        <f t="shared" si="96"/>
        <v/>
      </c>
      <c r="G813" s="4" t="str">
        <f t="shared" si="97"/>
        <v/>
      </c>
      <c r="I813" s="7"/>
    </row>
    <row r="814" spans="1:9" x14ac:dyDescent="0.25">
      <c r="A814" s="3" t="str">
        <f t="shared" si="91"/>
        <v/>
      </c>
      <c r="B814" t="str">
        <f t="shared" si="92"/>
        <v/>
      </c>
      <c r="C814" s="15" t="str">
        <f t="shared" si="93"/>
        <v/>
      </c>
      <c r="D814" s="15" t="str">
        <f t="shared" si="94"/>
        <v/>
      </c>
      <c r="E814" s="15" t="str">
        <f t="shared" si="95"/>
        <v/>
      </c>
      <c r="F814" s="6" t="str">
        <f t="shared" si="96"/>
        <v/>
      </c>
      <c r="G814" s="4" t="str">
        <f t="shared" si="97"/>
        <v/>
      </c>
      <c r="I814" s="7"/>
    </row>
    <row r="815" spans="1:9" x14ac:dyDescent="0.25">
      <c r="A815" s="3" t="str">
        <f t="shared" si="91"/>
        <v/>
      </c>
      <c r="B815" t="str">
        <f t="shared" si="92"/>
        <v/>
      </c>
      <c r="C815" s="15" t="str">
        <f t="shared" si="93"/>
        <v/>
      </c>
      <c r="D815" s="15" t="str">
        <f t="shared" si="94"/>
        <v/>
      </c>
      <c r="E815" s="15" t="str">
        <f t="shared" si="95"/>
        <v/>
      </c>
      <c r="F815" s="6" t="str">
        <f t="shared" si="96"/>
        <v/>
      </c>
      <c r="G815" s="4" t="str">
        <f t="shared" si="97"/>
        <v/>
      </c>
      <c r="I815" s="7"/>
    </row>
    <row r="816" spans="1:9" x14ac:dyDescent="0.25">
      <c r="A816" s="3" t="str">
        <f t="shared" si="91"/>
        <v/>
      </c>
      <c r="B816" t="str">
        <f t="shared" si="92"/>
        <v/>
      </c>
      <c r="C816" s="15" t="str">
        <f t="shared" si="93"/>
        <v/>
      </c>
      <c r="D816" s="15" t="str">
        <f t="shared" si="94"/>
        <v/>
      </c>
      <c r="E816" s="15" t="str">
        <f t="shared" si="95"/>
        <v/>
      </c>
      <c r="F816" s="6" t="str">
        <f t="shared" si="96"/>
        <v/>
      </c>
      <c r="G816" s="4" t="str">
        <f t="shared" si="97"/>
        <v/>
      </c>
      <c r="I816" s="7"/>
    </row>
    <row r="817" spans="1:9" x14ac:dyDescent="0.25">
      <c r="A817" s="3" t="str">
        <f t="shared" si="91"/>
        <v/>
      </c>
      <c r="B817" t="str">
        <f t="shared" si="92"/>
        <v/>
      </c>
      <c r="C817" s="15" t="str">
        <f t="shared" si="93"/>
        <v/>
      </c>
      <c r="D817" s="15" t="str">
        <f t="shared" si="94"/>
        <v/>
      </c>
      <c r="E817" s="15" t="str">
        <f t="shared" si="95"/>
        <v/>
      </c>
      <c r="F817" s="6" t="str">
        <f t="shared" si="96"/>
        <v/>
      </c>
      <c r="G817" s="4" t="str">
        <f t="shared" si="97"/>
        <v/>
      </c>
      <c r="I817" s="7"/>
    </row>
    <row r="818" spans="1:9" x14ac:dyDescent="0.25">
      <c r="A818" s="3" t="str">
        <f t="shared" si="91"/>
        <v/>
      </c>
      <c r="B818" t="str">
        <f t="shared" si="92"/>
        <v/>
      </c>
      <c r="C818" s="15" t="str">
        <f t="shared" si="93"/>
        <v/>
      </c>
      <c r="D818" s="15" t="str">
        <f t="shared" si="94"/>
        <v/>
      </c>
      <c r="E818" s="15" t="str">
        <f t="shared" si="95"/>
        <v/>
      </c>
      <c r="F818" s="6" t="str">
        <f t="shared" si="96"/>
        <v/>
      </c>
      <c r="G818" s="4" t="str">
        <f t="shared" si="97"/>
        <v/>
      </c>
      <c r="I818" s="7"/>
    </row>
    <row r="819" spans="1:9" x14ac:dyDescent="0.25">
      <c r="A819" s="3" t="str">
        <f t="shared" si="91"/>
        <v/>
      </c>
      <c r="B819" t="str">
        <f t="shared" si="92"/>
        <v/>
      </c>
      <c r="C819" s="15" t="str">
        <f t="shared" si="93"/>
        <v/>
      </c>
      <c r="D819" s="15" t="str">
        <f t="shared" si="94"/>
        <v/>
      </c>
      <c r="E819" s="15" t="str">
        <f t="shared" si="95"/>
        <v/>
      </c>
      <c r="F819" s="6" t="str">
        <f t="shared" si="96"/>
        <v/>
      </c>
      <c r="G819" s="4" t="str">
        <f t="shared" si="97"/>
        <v/>
      </c>
      <c r="I819" s="7"/>
    </row>
    <row r="820" spans="1:9" x14ac:dyDescent="0.25">
      <c r="A820" s="3" t="str">
        <f t="shared" si="91"/>
        <v/>
      </c>
      <c r="B820" t="str">
        <f t="shared" si="92"/>
        <v/>
      </c>
      <c r="C820" s="15" t="str">
        <f t="shared" si="93"/>
        <v/>
      </c>
      <c r="D820" s="15" t="str">
        <f t="shared" si="94"/>
        <v/>
      </c>
      <c r="E820" s="15" t="str">
        <f t="shared" si="95"/>
        <v/>
      </c>
      <c r="F820" s="6" t="str">
        <f t="shared" si="96"/>
        <v/>
      </c>
      <c r="G820" s="4" t="str">
        <f t="shared" si="97"/>
        <v/>
      </c>
      <c r="I820" s="7"/>
    </row>
    <row r="821" spans="1:9" x14ac:dyDescent="0.25">
      <c r="A821" s="3" t="str">
        <f t="shared" si="91"/>
        <v/>
      </c>
      <c r="B821" t="str">
        <f t="shared" si="92"/>
        <v/>
      </c>
      <c r="C821" s="15" t="str">
        <f t="shared" si="93"/>
        <v/>
      </c>
      <c r="D821" s="15" t="str">
        <f t="shared" si="94"/>
        <v/>
      </c>
      <c r="E821" s="15" t="str">
        <f t="shared" si="95"/>
        <v/>
      </c>
      <c r="F821" s="6" t="str">
        <f t="shared" si="96"/>
        <v/>
      </c>
      <c r="G821" s="4" t="str">
        <f t="shared" si="97"/>
        <v/>
      </c>
      <c r="I821" s="7"/>
    </row>
    <row r="822" spans="1:9" x14ac:dyDescent="0.25">
      <c r="A822" s="3" t="str">
        <f t="shared" si="91"/>
        <v/>
      </c>
      <c r="B822" t="str">
        <f t="shared" si="92"/>
        <v/>
      </c>
      <c r="C822" s="15" t="str">
        <f t="shared" si="93"/>
        <v/>
      </c>
      <c r="D822" s="15" t="str">
        <f t="shared" si="94"/>
        <v/>
      </c>
      <c r="E822" s="15" t="str">
        <f t="shared" si="95"/>
        <v/>
      </c>
      <c r="F822" s="6" t="str">
        <f t="shared" si="96"/>
        <v/>
      </c>
      <c r="G822" s="4" t="str">
        <f t="shared" si="97"/>
        <v/>
      </c>
      <c r="I822" s="7"/>
    </row>
    <row r="823" spans="1:9" x14ac:dyDescent="0.25">
      <c r="A823" s="3" t="str">
        <f t="shared" si="91"/>
        <v/>
      </c>
      <c r="B823" t="str">
        <f t="shared" si="92"/>
        <v/>
      </c>
      <c r="C823" s="15" t="str">
        <f t="shared" si="93"/>
        <v/>
      </c>
      <c r="D823" s="15" t="str">
        <f t="shared" si="94"/>
        <v/>
      </c>
      <c r="E823" s="15" t="str">
        <f t="shared" si="95"/>
        <v/>
      </c>
      <c r="F823" s="6" t="str">
        <f t="shared" si="96"/>
        <v/>
      </c>
      <c r="G823" s="4" t="str">
        <f t="shared" si="97"/>
        <v/>
      </c>
      <c r="I823" s="7"/>
    </row>
    <row r="824" spans="1:9" x14ac:dyDescent="0.25">
      <c r="A824" s="3" t="str">
        <f t="shared" si="91"/>
        <v/>
      </c>
      <c r="B824" t="str">
        <f t="shared" si="92"/>
        <v/>
      </c>
      <c r="C824" s="15" t="str">
        <f t="shared" si="93"/>
        <v/>
      </c>
      <c r="D824" s="15" t="str">
        <f t="shared" si="94"/>
        <v/>
      </c>
      <c r="E824" s="15" t="str">
        <f t="shared" si="95"/>
        <v/>
      </c>
      <c r="F824" s="6" t="str">
        <f t="shared" si="96"/>
        <v/>
      </c>
      <c r="G824" s="4" t="str">
        <f t="shared" si="97"/>
        <v/>
      </c>
      <c r="I824" s="7"/>
    </row>
    <row r="825" spans="1:9" x14ac:dyDescent="0.25">
      <c r="A825" s="3" t="str">
        <f t="shared" si="91"/>
        <v/>
      </c>
      <c r="B825" t="str">
        <f t="shared" si="92"/>
        <v/>
      </c>
      <c r="C825" s="15" t="str">
        <f t="shared" si="93"/>
        <v/>
      </c>
      <c r="D825" s="15" t="str">
        <f t="shared" si="94"/>
        <v/>
      </c>
      <c r="E825" s="15" t="str">
        <f t="shared" si="95"/>
        <v/>
      </c>
      <c r="F825" s="6" t="str">
        <f t="shared" si="96"/>
        <v/>
      </c>
      <c r="G825" s="4" t="str">
        <f t="shared" si="97"/>
        <v/>
      </c>
      <c r="I825" s="7"/>
    </row>
    <row r="826" spans="1:9" x14ac:dyDescent="0.25">
      <c r="A826" s="3" t="str">
        <f t="shared" si="91"/>
        <v/>
      </c>
      <c r="B826" t="str">
        <f t="shared" si="92"/>
        <v/>
      </c>
      <c r="C826" s="15" t="str">
        <f t="shared" si="93"/>
        <v/>
      </c>
      <c r="D826" s="15" t="str">
        <f t="shared" si="94"/>
        <v/>
      </c>
      <c r="E826" s="15" t="str">
        <f t="shared" si="95"/>
        <v/>
      </c>
      <c r="F826" s="6" t="str">
        <f t="shared" si="96"/>
        <v/>
      </c>
      <c r="G826" s="4" t="str">
        <f t="shared" si="97"/>
        <v/>
      </c>
      <c r="I826" s="7"/>
    </row>
    <row r="827" spans="1:9" x14ac:dyDescent="0.25">
      <c r="A827" s="3" t="str">
        <f t="shared" si="91"/>
        <v/>
      </c>
      <c r="B827" t="str">
        <f t="shared" si="92"/>
        <v/>
      </c>
      <c r="C827" s="15" t="str">
        <f t="shared" si="93"/>
        <v/>
      </c>
      <c r="D827" s="15" t="str">
        <f t="shared" si="94"/>
        <v/>
      </c>
      <c r="E827" s="15" t="str">
        <f t="shared" si="95"/>
        <v/>
      </c>
      <c r="F827" s="6" t="str">
        <f t="shared" si="96"/>
        <v/>
      </c>
      <c r="G827" s="4" t="str">
        <f t="shared" si="97"/>
        <v/>
      </c>
      <c r="I827" s="7"/>
    </row>
    <row r="828" spans="1:9" x14ac:dyDescent="0.25">
      <c r="A828" s="3" t="str">
        <f t="shared" si="91"/>
        <v/>
      </c>
      <c r="B828" t="str">
        <f t="shared" si="92"/>
        <v/>
      </c>
      <c r="C828" s="15" t="str">
        <f t="shared" si="93"/>
        <v/>
      </c>
      <c r="D828" s="15" t="str">
        <f t="shared" si="94"/>
        <v/>
      </c>
      <c r="E828" s="15" t="str">
        <f t="shared" si="95"/>
        <v/>
      </c>
      <c r="F828" s="6" t="str">
        <f t="shared" si="96"/>
        <v/>
      </c>
      <c r="G828" s="4" t="str">
        <f t="shared" si="97"/>
        <v/>
      </c>
      <c r="I828" s="7"/>
    </row>
    <row r="829" spans="1:9" x14ac:dyDescent="0.25">
      <c r="A829" s="3" t="str">
        <f t="shared" si="91"/>
        <v/>
      </c>
      <c r="B829" t="str">
        <f t="shared" si="92"/>
        <v/>
      </c>
      <c r="C829" s="15" t="str">
        <f t="shared" si="93"/>
        <v/>
      </c>
      <c r="D829" s="15" t="str">
        <f t="shared" si="94"/>
        <v/>
      </c>
      <c r="E829" s="15" t="str">
        <f t="shared" si="95"/>
        <v/>
      </c>
      <c r="F829" s="6" t="str">
        <f t="shared" si="96"/>
        <v/>
      </c>
      <c r="G829" s="4" t="str">
        <f t="shared" si="97"/>
        <v/>
      </c>
      <c r="I829" s="7"/>
    </row>
    <row r="830" spans="1:9" x14ac:dyDescent="0.25">
      <c r="A830" s="3" t="str">
        <f t="shared" si="91"/>
        <v/>
      </c>
      <c r="B830" t="str">
        <f t="shared" si="92"/>
        <v/>
      </c>
      <c r="C830" s="15" t="str">
        <f t="shared" si="93"/>
        <v/>
      </c>
      <c r="D830" s="15" t="str">
        <f t="shared" si="94"/>
        <v/>
      </c>
      <c r="E830" s="15" t="str">
        <f t="shared" si="95"/>
        <v/>
      </c>
      <c r="F830" s="6" t="str">
        <f t="shared" si="96"/>
        <v/>
      </c>
      <c r="G830" s="4" t="str">
        <f t="shared" si="97"/>
        <v/>
      </c>
      <c r="I830" s="7"/>
    </row>
    <row r="831" spans="1:9" x14ac:dyDescent="0.25">
      <c r="A831" s="3" t="str">
        <f t="shared" si="91"/>
        <v/>
      </c>
      <c r="B831" t="str">
        <f t="shared" si="92"/>
        <v/>
      </c>
      <c r="C831" s="15" t="str">
        <f t="shared" si="93"/>
        <v/>
      </c>
      <c r="D831" s="15" t="str">
        <f t="shared" si="94"/>
        <v/>
      </c>
      <c r="E831" s="15" t="str">
        <f t="shared" si="95"/>
        <v/>
      </c>
      <c r="F831" s="6" t="str">
        <f t="shared" si="96"/>
        <v/>
      </c>
      <c r="G831" s="4" t="str">
        <f t="shared" si="97"/>
        <v/>
      </c>
      <c r="I831" s="7"/>
    </row>
    <row r="832" spans="1:9" x14ac:dyDescent="0.25">
      <c r="A832" s="3" t="str">
        <f t="shared" si="91"/>
        <v/>
      </c>
      <c r="B832" t="str">
        <f t="shared" si="92"/>
        <v/>
      </c>
      <c r="C832" s="15" t="str">
        <f t="shared" si="93"/>
        <v/>
      </c>
      <c r="D832" s="15" t="str">
        <f t="shared" si="94"/>
        <v/>
      </c>
      <c r="E832" s="15" t="str">
        <f t="shared" si="95"/>
        <v/>
      </c>
      <c r="F832" s="6" t="str">
        <f t="shared" si="96"/>
        <v/>
      </c>
      <c r="G832" s="4" t="str">
        <f t="shared" si="97"/>
        <v/>
      </c>
      <c r="I832" s="7"/>
    </row>
    <row r="833" spans="1:9" x14ac:dyDescent="0.25">
      <c r="A833" s="3" t="str">
        <f t="shared" si="91"/>
        <v/>
      </c>
      <c r="B833" t="str">
        <f t="shared" si="92"/>
        <v/>
      </c>
      <c r="C833" s="15" t="str">
        <f t="shared" si="93"/>
        <v/>
      </c>
      <c r="D833" s="15" t="str">
        <f t="shared" si="94"/>
        <v/>
      </c>
      <c r="E833" s="15" t="str">
        <f t="shared" si="95"/>
        <v/>
      </c>
      <c r="F833" s="6" t="str">
        <f t="shared" si="96"/>
        <v/>
      </c>
      <c r="G833" s="4" t="str">
        <f t="shared" si="97"/>
        <v/>
      </c>
      <c r="I833" s="7"/>
    </row>
    <row r="834" spans="1:9" x14ac:dyDescent="0.25">
      <c r="A834" s="3" t="str">
        <f t="shared" si="91"/>
        <v/>
      </c>
      <c r="B834" t="str">
        <f t="shared" si="92"/>
        <v/>
      </c>
      <c r="C834" s="15" t="str">
        <f t="shared" si="93"/>
        <v/>
      </c>
      <c r="D834" s="15" t="str">
        <f t="shared" si="94"/>
        <v/>
      </c>
      <c r="E834" s="15" t="str">
        <f t="shared" si="95"/>
        <v/>
      </c>
      <c r="F834" s="6" t="str">
        <f t="shared" si="96"/>
        <v/>
      </c>
      <c r="G834" s="4" t="str">
        <f t="shared" si="97"/>
        <v/>
      </c>
      <c r="I834" s="7"/>
    </row>
    <row r="835" spans="1:9" x14ac:dyDescent="0.25">
      <c r="A835" s="3" t="str">
        <f t="shared" si="91"/>
        <v/>
      </c>
      <c r="B835" t="str">
        <f t="shared" si="92"/>
        <v/>
      </c>
      <c r="C835" s="15" t="str">
        <f t="shared" si="93"/>
        <v/>
      </c>
      <c r="D835" s="15" t="str">
        <f t="shared" si="94"/>
        <v/>
      </c>
      <c r="E835" s="15" t="str">
        <f t="shared" si="95"/>
        <v/>
      </c>
      <c r="F835" s="6" t="str">
        <f t="shared" si="96"/>
        <v/>
      </c>
      <c r="G835" s="4" t="str">
        <f t="shared" si="97"/>
        <v/>
      </c>
      <c r="I835" s="7"/>
    </row>
    <row r="836" spans="1:9" x14ac:dyDescent="0.25">
      <c r="A836" s="3" t="str">
        <f t="shared" si="91"/>
        <v/>
      </c>
      <c r="B836" t="str">
        <f t="shared" si="92"/>
        <v/>
      </c>
      <c r="C836" s="15" t="str">
        <f t="shared" si="93"/>
        <v/>
      </c>
      <c r="D836" s="15" t="str">
        <f t="shared" si="94"/>
        <v/>
      </c>
      <c r="E836" s="15" t="str">
        <f t="shared" si="95"/>
        <v/>
      </c>
      <c r="F836" s="6" t="str">
        <f t="shared" si="96"/>
        <v/>
      </c>
      <c r="G836" s="4" t="str">
        <f t="shared" si="97"/>
        <v/>
      </c>
      <c r="I836" s="7"/>
    </row>
    <row r="837" spans="1:9" x14ac:dyDescent="0.25">
      <c r="A837" s="3" t="str">
        <f t="shared" si="91"/>
        <v/>
      </c>
      <c r="B837" t="str">
        <f t="shared" si="92"/>
        <v/>
      </c>
      <c r="C837" s="15" t="str">
        <f t="shared" si="93"/>
        <v/>
      </c>
      <c r="D837" s="15" t="str">
        <f t="shared" si="94"/>
        <v/>
      </c>
      <c r="E837" s="15" t="str">
        <f t="shared" si="95"/>
        <v/>
      </c>
      <c r="F837" s="6" t="str">
        <f t="shared" si="96"/>
        <v/>
      </c>
      <c r="G837" s="4" t="str">
        <f t="shared" si="97"/>
        <v/>
      </c>
      <c r="I837" s="7"/>
    </row>
    <row r="838" spans="1:9" x14ac:dyDescent="0.25">
      <c r="A838" s="3" t="str">
        <f t="shared" si="91"/>
        <v/>
      </c>
      <c r="B838" t="str">
        <f t="shared" si="92"/>
        <v/>
      </c>
      <c r="C838" s="15" t="str">
        <f t="shared" si="93"/>
        <v/>
      </c>
      <c r="D838" s="15" t="str">
        <f t="shared" si="94"/>
        <v/>
      </c>
      <c r="E838" s="15" t="str">
        <f t="shared" si="95"/>
        <v/>
      </c>
      <c r="F838" s="6" t="str">
        <f t="shared" si="96"/>
        <v/>
      </c>
      <c r="G838" s="4" t="str">
        <f t="shared" si="97"/>
        <v/>
      </c>
      <c r="I838" s="7"/>
    </row>
    <row r="839" spans="1:9" x14ac:dyDescent="0.25">
      <c r="A839" s="3" t="str">
        <f t="shared" si="91"/>
        <v/>
      </c>
      <c r="B839" t="str">
        <f t="shared" si="92"/>
        <v/>
      </c>
      <c r="C839" s="15" t="str">
        <f t="shared" si="93"/>
        <v/>
      </c>
      <c r="D839" s="15" t="str">
        <f t="shared" si="94"/>
        <v/>
      </c>
      <c r="E839" s="15" t="str">
        <f t="shared" si="95"/>
        <v/>
      </c>
      <c r="F839" s="6" t="str">
        <f t="shared" si="96"/>
        <v/>
      </c>
      <c r="G839" s="4" t="str">
        <f t="shared" si="97"/>
        <v/>
      </c>
      <c r="I839" s="7"/>
    </row>
    <row r="840" spans="1:9" x14ac:dyDescent="0.25">
      <c r="A840" s="3" t="str">
        <f t="shared" si="91"/>
        <v/>
      </c>
      <c r="B840" t="str">
        <f t="shared" si="92"/>
        <v/>
      </c>
      <c r="C840" s="15" t="str">
        <f t="shared" si="93"/>
        <v/>
      </c>
      <c r="D840" s="15" t="str">
        <f t="shared" si="94"/>
        <v/>
      </c>
      <c r="E840" s="15" t="str">
        <f t="shared" si="95"/>
        <v/>
      </c>
      <c r="F840" s="6" t="str">
        <f t="shared" si="96"/>
        <v/>
      </c>
      <c r="G840" s="4" t="str">
        <f t="shared" si="97"/>
        <v/>
      </c>
      <c r="I840" s="7"/>
    </row>
    <row r="841" spans="1:9" x14ac:dyDescent="0.25">
      <c r="A841" s="3" t="str">
        <f t="shared" si="91"/>
        <v/>
      </c>
      <c r="B841" t="str">
        <f t="shared" si="92"/>
        <v/>
      </c>
      <c r="C841" s="15" t="str">
        <f t="shared" si="93"/>
        <v/>
      </c>
      <c r="D841" s="15" t="str">
        <f t="shared" si="94"/>
        <v/>
      </c>
      <c r="E841" s="15" t="str">
        <f t="shared" si="95"/>
        <v/>
      </c>
      <c r="F841" s="6" t="str">
        <f t="shared" si="96"/>
        <v/>
      </c>
      <c r="G841" s="4" t="str">
        <f t="shared" si="97"/>
        <v/>
      </c>
      <c r="I841" s="7"/>
    </row>
    <row r="842" spans="1:9" x14ac:dyDescent="0.25">
      <c r="A842" s="3" t="str">
        <f t="shared" si="91"/>
        <v/>
      </c>
      <c r="B842" t="str">
        <f t="shared" si="92"/>
        <v/>
      </c>
      <c r="C842" s="15" t="str">
        <f t="shared" si="93"/>
        <v/>
      </c>
      <c r="D842" s="15" t="str">
        <f t="shared" si="94"/>
        <v/>
      </c>
      <c r="E842" s="15" t="str">
        <f t="shared" si="95"/>
        <v/>
      </c>
      <c r="F842" s="6" t="str">
        <f t="shared" si="96"/>
        <v/>
      </c>
      <c r="G842" s="4" t="str">
        <f t="shared" si="97"/>
        <v/>
      </c>
      <c r="I842" s="7"/>
    </row>
    <row r="843" spans="1:9" x14ac:dyDescent="0.25">
      <c r="A843" s="3" t="str">
        <f t="shared" si="91"/>
        <v/>
      </c>
      <c r="B843" t="str">
        <f t="shared" si="92"/>
        <v/>
      </c>
      <c r="C843" s="15" t="str">
        <f t="shared" si="93"/>
        <v/>
      </c>
      <c r="D843" s="15" t="str">
        <f t="shared" si="94"/>
        <v/>
      </c>
      <c r="E843" s="15" t="str">
        <f t="shared" si="95"/>
        <v/>
      </c>
      <c r="F843" s="6" t="str">
        <f t="shared" si="96"/>
        <v/>
      </c>
      <c r="G843" s="4" t="str">
        <f t="shared" si="97"/>
        <v/>
      </c>
      <c r="I843" s="7"/>
    </row>
    <row r="844" spans="1:9" x14ac:dyDescent="0.25">
      <c r="A844" s="3" t="str">
        <f t="shared" si="91"/>
        <v/>
      </c>
      <c r="B844" t="str">
        <f t="shared" si="92"/>
        <v/>
      </c>
      <c r="C844" s="15" t="str">
        <f t="shared" si="93"/>
        <v/>
      </c>
      <c r="D844" s="15" t="str">
        <f t="shared" si="94"/>
        <v/>
      </c>
      <c r="E844" s="15" t="str">
        <f t="shared" si="95"/>
        <v/>
      </c>
      <c r="F844" s="6" t="str">
        <f t="shared" si="96"/>
        <v/>
      </c>
      <c r="G844" s="4" t="str">
        <f t="shared" si="97"/>
        <v/>
      </c>
      <c r="I844" s="7"/>
    </row>
    <row r="845" spans="1:9" x14ac:dyDescent="0.25">
      <c r="A845" s="3" t="str">
        <f t="shared" si="91"/>
        <v/>
      </c>
      <c r="B845" t="str">
        <f t="shared" si="92"/>
        <v/>
      </c>
      <c r="C845" s="15" t="str">
        <f t="shared" si="93"/>
        <v/>
      </c>
      <c r="D845" s="15" t="str">
        <f t="shared" si="94"/>
        <v/>
      </c>
      <c r="E845" s="15" t="str">
        <f t="shared" si="95"/>
        <v/>
      </c>
      <c r="F845" s="6" t="str">
        <f t="shared" si="96"/>
        <v/>
      </c>
      <c r="G845" s="4" t="str">
        <f t="shared" si="97"/>
        <v/>
      </c>
      <c r="I845" s="7"/>
    </row>
    <row r="846" spans="1:9" x14ac:dyDescent="0.25">
      <c r="A846" s="3" t="str">
        <f t="shared" si="91"/>
        <v/>
      </c>
      <c r="B846" t="str">
        <f t="shared" si="92"/>
        <v/>
      </c>
      <c r="C846" s="15" t="str">
        <f t="shared" si="93"/>
        <v/>
      </c>
      <c r="D846" s="15" t="str">
        <f t="shared" si="94"/>
        <v/>
      </c>
      <c r="E846" s="15" t="str">
        <f t="shared" si="95"/>
        <v/>
      </c>
      <c r="F846" s="6" t="str">
        <f t="shared" si="96"/>
        <v/>
      </c>
      <c r="G846" s="4" t="str">
        <f t="shared" si="97"/>
        <v/>
      </c>
      <c r="I846" s="7"/>
    </row>
    <row r="847" spans="1:9" x14ac:dyDescent="0.25">
      <c r="A847" s="3" t="str">
        <f t="shared" si="91"/>
        <v/>
      </c>
      <c r="B847" t="str">
        <f t="shared" si="92"/>
        <v/>
      </c>
      <c r="C847" s="15" t="str">
        <f t="shared" si="93"/>
        <v/>
      </c>
      <c r="D847" s="15" t="str">
        <f t="shared" si="94"/>
        <v/>
      </c>
      <c r="E847" s="15" t="str">
        <f t="shared" si="95"/>
        <v/>
      </c>
      <c r="F847" s="6" t="str">
        <f t="shared" si="96"/>
        <v/>
      </c>
      <c r="G847" s="4" t="str">
        <f t="shared" si="97"/>
        <v/>
      </c>
      <c r="I847" s="7"/>
    </row>
    <row r="848" spans="1:9" x14ac:dyDescent="0.25">
      <c r="A848" s="3" t="str">
        <f t="shared" si="91"/>
        <v/>
      </c>
      <c r="B848" t="str">
        <f t="shared" si="92"/>
        <v/>
      </c>
      <c r="C848" s="15" t="str">
        <f t="shared" si="93"/>
        <v/>
      </c>
      <c r="D848" s="15" t="str">
        <f t="shared" si="94"/>
        <v/>
      </c>
      <c r="E848" s="15" t="str">
        <f t="shared" si="95"/>
        <v/>
      </c>
      <c r="F848" s="6" t="str">
        <f t="shared" si="96"/>
        <v/>
      </c>
      <c r="G848" s="4" t="str">
        <f t="shared" si="97"/>
        <v/>
      </c>
      <c r="I848" s="7"/>
    </row>
    <row r="849" spans="1:9" x14ac:dyDescent="0.25">
      <c r="A849" s="3" t="str">
        <f t="shared" si="91"/>
        <v/>
      </c>
      <c r="B849" t="str">
        <f t="shared" si="92"/>
        <v/>
      </c>
      <c r="C849" s="15" t="str">
        <f t="shared" si="93"/>
        <v/>
      </c>
      <c r="D849" s="15" t="str">
        <f t="shared" si="94"/>
        <v/>
      </c>
      <c r="E849" s="15" t="str">
        <f t="shared" si="95"/>
        <v/>
      </c>
      <c r="F849" s="6" t="str">
        <f t="shared" si="96"/>
        <v/>
      </c>
      <c r="G849" s="4" t="str">
        <f t="shared" si="97"/>
        <v/>
      </c>
      <c r="I849" s="7"/>
    </row>
    <row r="850" spans="1:9" x14ac:dyDescent="0.25">
      <c r="A850" s="3" t="str">
        <f t="shared" ref="A850:A913" si="98">IF(AND(G849&gt;0,G849&lt;&gt;""),EOMONTH(A849,1),"")</f>
        <v/>
      </c>
      <c r="B850" t="str">
        <f t="shared" ref="B850:B913" si="99">IF(AND(G849&gt;0,G849&lt;&gt;""),B849+1,"")</f>
        <v/>
      </c>
      <c r="C850" s="15" t="str">
        <f t="shared" ref="C850:C913" si="100">IF(AND(G849&gt;0,G849&lt;&gt;""),IF(G849&lt;$F$6,G849+ROUND(G849*$G$2,2),$F$6),"")</f>
        <v/>
      </c>
      <c r="D850" s="15" t="str">
        <f t="shared" ref="D850:D913" si="101">IF(AND(G849&gt;0,G849&lt;&gt;""),ROUND(G849*$G$2,2),"")</f>
        <v/>
      </c>
      <c r="E850" s="15" t="str">
        <f t="shared" ref="E850:E913" si="102">IF(AND(G849&gt;0,G849&lt;&gt;""),C850-D850,"")</f>
        <v/>
      </c>
      <c r="F850" s="6" t="str">
        <f t="shared" ref="F850:F913" si="103">IF(AND(G849&gt;0,G849&lt;&gt;""),IF(I850&gt;0,I850,$I$4),"")</f>
        <v/>
      </c>
      <c r="G850" s="4" t="str">
        <f t="shared" ref="G850:G913" si="104">IF(AND(G849&gt;0,G849&lt;&gt;""),G849-E850-F850,"")</f>
        <v/>
      </c>
      <c r="I850" s="7"/>
    </row>
    <row r="851" spans="1:9" x14ac:dyDescent="0.25">
      <c r="A851" s="3" t="str">
        <f t="shared" si="98"/>
        <v/>
      </c>
      <c r="B851" t="str">
        <f t="shared" si="99"/>
        <v/>
      </c>
      <c r="C851" s="15" t="str">
        <f t="shared" si="100"/>
        <v/>
      </c>
      <c r="D851" s="15" t="str">
        <f t="shared" si="101"/>
        <v/>
      </c>
      <c r="E851" s="15" t="str">
        <f t="shared" si="102"/>
        <v/>
      </c>
      <c r="F851" s="6" t="str">
        <f t="shared" si="103"/>
        <v/>
      </c>
      <c r="G851" s="4" t="str">
        <f t="shared" si="104"/>
        <v/>
      </c>
      <c r="I851" s="7"/>
    </row>
    <row r="852" spans="1:9" x14ac:dyDescent="0.25">
      <c r="A852" s="3" t="str">
        <f t="shared" si="98"/>
        <v/>
      </c>
      <c r="B852" t="str">
        <f t="shared" si="99"/>
        <v/>
      </c>
      <c r="C852" s="15" t="str">
        <f t="shared" si="100"/>
        <v/>
      </c>
      <c r="D852" s="15" t="str">
        <f t="shared" si="101"/>
        <v/>
      </c>
      <c r="E852" s="15" t="str">
        <f t="shared" si="102"/>
        <v/>
      </c>
      <c r="F852" s="6" t="str">
        <f t="shared" si="103"/>
        <v/>
      </c>
      <c r="G852" s="4" t="str">
        <f t="shared" si="104"/>
        <v/>
      </c>
      <c r="I852" s="7"/>
    </row>
    <row r="853" spans="1:9" x14ac:dyDescent="0.25">
      <c r="A853" s="3" t="str">
        <f t="shared" si="98"/>
        <v/>
      </c>
      <c r="B853" t="str">
        <f t="shared" si="99"/>
        <v/>
      </c>
      <c r="C853" s="15" t="str">
        <f t="shared" si="100"/>
        <v/>
      </c>
      <c r="D853" s="15" t="str">
        <f t="shared" si="101"/>
        <v/>
      </c>
      <c r="E853" s="15" t="str">
        <f t="shared" si="102"/>
        <v/>
      </c>
      <c r="F853" s="6" t="str">
        <f t="shared" si="103"/>
        <v/>
      </c>
      <c r="G853" s="4" t="str">
        <f t="shared" si="104"/>
        <v/>
      </c>
      <c r="I853" s="7"/>
    </row>
    <row r="854" spans="1:9" x14ac:dyDescent="0.25">
      <c r="A854" s="3" t="str">
        <f t="shared" si="98"/>
        <v/>
      </c>
      <c r="B854" t="str">
        <f t="shared" si="99"/>
        <v/>
      </c>
      <c r="C854" s="15" t="str">
        <f t="shared" si="100"/>
        <v/>
      </c>
      <c r="D854" s="15" t="str">
        <f t="shared" si="101"/>
        <v/>
      </c>
      <c r="E854" s="15" t="str">
        <f t="shared" si="102"/>
        <v/>
      </c>
      <c r="F854" s="6" t="str">
        <f t="shared" si="103"/>
        <v/>
      </c>
      <c r="G854" s="4" t="str">
        <f t="shared" si="104"/>
        <v/>
      </c>
      <c r="I854" s="7"/>
    </row>
    <row r="855" spans="1:9" x14ac:dyDescent="0.25">
      <c r="A855" s="3" t="str">
        <f t="shared" si="98"/>
        <v/>
      </c>
      <c r="B855" t="str">
        <f t="shared" si="99"/>
        <v/>
      </c>
      <c r="C855" s="15" t="str">
        <f t="shared" si="100"/>
        <v/>
      </c>
      <c r="D855" s="15" t="str">
        <f t="shared" si="101"/>
        <v/>
      </c>
      <c r="E855" s="15" t="str">
        <f t="shared" si="102"/>
        <v/>
      </c>
      <c r="F855" s="6" t="str">
        <f t="shared" si="103"/>
        <v/>
      </c>
      <c r="G855" s="4" t="str">
        <f t="shared" si="104"/>
        <v/>
      </c>
      <c r="I855" s="7"/>
    </row>
    <row r="856" spans="1:9" x14ac:dyDescent="0.25">
      <c r="A856" s="3" t="str">
        <f t="shared" si="98"/>
        <v/>
      </c>
      <c r="B856" t="str">
        <f t="shared" si="99"/>
        <v/>
      </c>
      <c r="C856" s="15" t="str">
        <f t="shared" si="100"/>
        <v/>
      </c>
      <c r="D856" s="15" t="str">
        <f t="shared" si="101"/>
        <v/>
      </c>
      <c r="E856" s="15" t="str">
        <f t="shared" si="102"/>
        <v/>
      </c>
      <c r="F856" s="6" t="str">
        <f t="shared" si="103"/>
        <v/>
      </c>
      <c r="G856" s="4" t="str">
        <f t="shared" si="104"/>
        <v/>
      </c>
      <c r="I856" s="7"/>
    </row>
    <row r="857" spans="1:9" x14ac:dyDescent="0.25">
      <c r="A857" s="3" t="str">
        <f t="shared" si="98"/>
        <v/>
      </c>
      <c r="B857" t="str">
        <f t="shared" si="99"/>
        <v/>
      </c>
      <c r="C857" s="15" t="str">
        <f t="shared" si="100"/>
        <v/>
      </c>
      <c r="D857" s="15" t="str">
        <f t="shared" si="101"/>
        <v/>
      </c>
      <c r="E857" s="15" t="str">
        <f t="shared" si="102"/>
        <v/>
      </c>
      <c r="F857" s="6" t="str">
        <f t="shared" si="103"/>
        <v/>
      </c>
      <c r="G857" s="4" t="str">
        <f t="shared" si="104"/>
        <v/>
      </c>
      <c r="I857" s="7"/>
    </row>
    <row r="858" spans="1:9" x14ac:dyDescent="0.25">
      <c r="A858" s="3" t="str">
        <f t="shared" si="98"/>
        <v/>
      </c>
      <c r="B858" t="str">
        <f t="shared" si="99"/>
        <v/>
      </c>
      <c r="C858" s="15" t="str">
        <f t="shared" si="100"/>
        <v/>
      </c>
      <c r="D858" s="15" t="str">
        <f t="shared" si="101"/>
        <v/>
      </c>
      <c r="E858" s="15" t="str">
        <f t="shared" si="102"/>
        <v/>
      </c>
      <c r="F858" s="6" t="str">
        <f t="shared" si="103"/>
        <v/>
      </c>
      <c r="G858" s="4" t="str">
        <f t="shared" si="104"/>
        <v/>
      </c>
      <c r="I858" s="7"/>
    </row>
    <row r="859" spans="1:9" x14ac:dyDescent="0.25">
      <c r="A859" s="3" t="str">
        <f t="shared" si="98"/>
        <v/>
      </c>
      <c r="B859" t="str">
        <f t="shared" si="99"/>
        <v/>
      </c>
      <c r="C859" s="15" t="str">
        <f t="shared" si="100"/>
        <v/>
      </c>
      <c r="D859" s="15" t="str">
        <f t="shared" si="101"/>
        <v/>
      </c>
      <c r="E859" s="15" t="str">
        <f t="shared" si="102"/>
        <v/>
      </c>
      <c r="F859" s="6" t="str">
        <f t="shared" si="103"/>
        <v/>
      </c>
      <c r="G859" s="4" t="str">
        <f t="shared" si="104"/>
        <v/>
      </c>
      <c r="I859" s="7"/>
    </row>
    <row r="860" spans="1:9" x14ac:dyDescent="0.25">
      <c r="A860" s="3" t="str">
        <f t="shared" si="98"/>
        <v/>
      </c>
      <c r="B860" t="str">
        <f t="shared" si="99"/>
        <v/>
      </c>
      <c r="C860" s="15" t="str">
        <f t="shared" si="100"/>
        <v/>
      </c>
      <c r="D860" s="15" t="str">
        <f t="shared" si="101"/>
        <v/>
      </c>
      <c r="E860" s="15" t="str">
        <f t="shared" si="102"/>
        <v/>
      </c>
      <c r="F860" s="6" t="str">
        <f t="shared" si="103"/>
        <v/>
      </c>
      <c r="G860" s="4" t="str">
        <f t="shared" si="104"/>
        <v/>
      </c>
      <c r="I860" s="7"/>
    </row>
    <row r="861" spans="1:9" x14ac:dyDescent="0.25">
      <c r="A861" s="3" t="str">
        <f t="shared" si="98"/>
        <v/>
      </c>
      <c r="B861" t="str">
        <f t="shared" si="99"/>
        <v/>
      </c>
      <c r="C861" s="15" t="str">
        <f t="shared" si="100"/>
        <v/>
      </c>
      <c r="D861" s="15" t="str">
        <f t="shared" si="101"/>
        <v/>
      </c>
      <c r="E861" s="15" t="str">
        <f t="shared" si="102"/>
        <v/>
      </c>
      <c r="F861" s="6" t="str">
        <f t="shared" si="103"/>
        <v/>
      </c>
      <c r="G861" s="4" t="str">
        <f t="shared" si="104"/>
        <v/>
      </c>
      <c r="I861" s="7"/>
    </row>
    <row r="862" spans="1:9" x14ac:dyDescent="0.25">
      <c r="A862" s="3" t="str">
        <f t="shared" si="98"/>
        <v/>
      </c>
      <c r="B862" t="str">
        <f t="shared" si="99"/>
        <v/>
      </c>
      <c r="C862" s="15" t="str">
        <f t="shared" si="100"/>
        <v/>
      </c>
      <c r="D862" s="15" t="str">
        <f t="shared" si="101"/>
        <v/>
      </c>
      <c r="E862" s="15" t="str">
        <f t="shared" si="102"/>
        <v/>
      </c>
      <c r="F862" s="6" t="str">
        <f t="shared" si="103"/>
        <v/>
      </c>
      <c r="G862" s="4" t="str">
        <f t="shared" si="104"/>
        <v/>
      </c>
      <c r="I862" s="7"/>
    </row>
    <row r="863" spans="1:9" x14ac:dyDescent="0.25">
      <c r="A863" s="3" t="str">
        <f t="shared" si="98"/>
        <v/>
      </c>
      <c r="B863" t="str">
        <f t="shared" si="99"/>
        <v/>
      </c>
      <c r="C863" s="15" t="str">
        <f t="shared" si="100"/>
        <v/>
      </c>
      <c r="D863" s="15" t="str">
        <f t="shared" si="101"/>
        <v/>
      </c>
      <c r="E863" s="15" t="str">
        <f t="shared" si="102"/>
        <v/>
      </c>
      <c r="F863" s="6" t="str">
        <f t="shared" si="103"/>
        <v/>
      </c>
      <c r="G863" s="4" t="str">
        <f t="shared" si="104"/>
        <v/>
      </c>
      <c r="I863" s="7"/>
    </row>
    <row r="864" spans="1:9" x14ac:dyDescent="0.25">
      <c r="A864" s="3" t="str">
        <f t="shared" si="98"/>
        <v/>
      </c>
      <c r="B864" t="str">
        <f t="shared" si="99"/>
        <v/>
      </c>
      <c r="C864" s="15" t="str">
        <f t="shared" si="100"/>
        <v/>
      </c>
      <c r="D864" s="15" t="str">
        <f t="shared" si="101"/>
        <v/>
      </c>
      <c r="E864" s="15" t="str">
        <f t="shared" si="102"/>
        <v/>
      </c>
      <c r="F864" s="6" t="str">
        <f t="shared" si="103"/>
        <v/>
      </c>
      <c r="G864" s="4" t="str">
        <f t="shared" si="104"/>
        <v/>
      </c>
      <c r="I864" s="7"/>
    </row>
    <row r="865" spans="1:9" x14ac:dyDescent="0.25">
      <c r="A865" s="3" t="str">
        <f t="shared" si="98"/>
        <v/>
      </c>
      <c r="B865" t="str">
        <f t="shared" si="99"/>
        <v/>
      </c>
      <c r="C865" s="15" t="str">
        <f t="shared" si="100"/>
        <v/>
      </c>
      <c r="D865" s="15" t="str">
        <f t="shared" si="101"/>
        <v/>
      </c>
      <c r="E865" s="15" t="str">
        <f t="shared" si="102"/>
        <v/>
      </c>
      <c r="F865" s="6" t="str">
        <f t="shared" si="103"/>
        <v/>
      </c>
      <c r="G865" s="4" t="str">
        <f t="shared" si="104"/>
        <v/>
      </c>
      <c r="I865" s="7"/>
    </row>
    <row r="866" spans="1:9" x14ac:dyDescent="0.25">
      <c r="A866" s="3" t="str">
        <f t="shared" si="98"/>
        <v/>
      </c>
      <c r="B866" t="str">
        <f t="shared" si="99"/>
        <v/>
      </c>
      <c r="C866" s="15" t="str">
        <f t="shared" si="100"/>
        <v/>
      </c>
      <c r="D866" s="15" t="str">
        <f t="shared" si="101"/>
        <v/>
      </c>
      <c r="E866" s="15" t="str">
        <f t="shared" si="102"/>
        <v/>
      </c>
      <c r="F866" s="6" t="str">
        <f t="shared" si="103"/>
        <v/>
      </c>
      <c r="G866" s="4" t="str">
        <f t="shared" si="104"/>
        <v/>
      </c>
      <c r="I866" s="7"/>
    </row>
    <row r="867" spans="1:9" x14ac:dyDescent="0.25">
      <c r="A867" s="3" t="str">
        <f t="shared" si="98"/>
        <v/>
      </c>
      <c r="B867" t="str">
        <f t="shared" si="99"/>
        <v/>
      </c>
      <c r="C867" s="15" t="str">
        <f t="shared" si="100"/>
        <v/>
      </c>
      <c r="D867" s="15" t="str">
        <f t="shared" si="101"/>
        <v/>
      </c>
      <c r="E867" s="15" t="str">
        <f t="shared" si="102"/>
        <v/>
      </c>
      <c r="F867" s="6" t="str">
        <f t="shared" si="103"/>
        <v/>
      </c>
      <c r="G867" s="4" t="str">
        <f t="shared" si="104"/>
        <v/>
      </c>
      <c r="I867" s="7"/>
    </row>
    <row r="868" spans="1:9" x14ac:dyDescent="0.25">
      <c r="A868" s="3" t="str">
        <f t="shared" si="98"/>
        <v/>
      </c>
      <c r="B868" t="str">
        <f t="shared" si="99"/>
        <v/>
      </c>
      <c r="C868" s="15" t="str">
        <f t="shared" si="100"/>
        <v/>
      </c>
      <c r="D868" s="15" t="str">
        <f t="shared" si="101"/>
        <v/>
      </c>
      <c r="E868" s="15" t="str">
        <f t="shared" si="102"/>
        <v/>
      </c>
      <c r="F868" s="6" t="str">
        <f t="shared" si="103"/>
        <v/>
      </c>
      <c r="G868" s="4" t="str">
        <f t="shared" si="104"/>
        <v/>
      </c>
      <c r="I868" s="7"/>
    </row>
    <row r="869" spans="1:9" x14ac:dyDescent="0.25">
      <c r="A869" s="3" t="str">
        <f t="shared" si="98"/>
        <v/>
      </c>
      <c r="B869" t="str">
        <f t="shared" si="99"/>
        <v/>
      </c>
      <c r="C869" s="15" t="str">
        <f t="shared" si="100"/>
        <v/>
      </c>
      <c r="D869" s="15" t="str">
        <f t="shared" si="101"/>
        <v/>
      </c>
      <c r="E869" s="15" t="str">
        <f t="shared" si="102"/>
        <v/>
      </c>
      <c r="F869" s="6" t="str">
        <f t="shared" si="103"/>
        <v/>
      </c>
      <c r="G869" s="4" t="str">
        <f t="shared" si="104"/>
        <v/>
      </c>
      <c r="I869" s="7"/>
    </row>
    <row r="870" spans="1:9" x14ac:dyDescent="0.25">
      <c r="A870" s="3" t="str">
        <f t="shared" si="98"/>
        <v/>
      </c>
      <c r="B870" t="str">
        <f t="shared" si="99"/>
        <v/>
      </c>
      <c r="C870" s="15" t="str">
        <f t="shared" si="100"/>
        <v/>
      </c>
      <c r="D870" s="15" t="str">
        <f t="shared" si="101"/>
        <v/>
      </c>
      <c r="E870" s="15" t="str">
        <f t="shared" si="102"/>
        <v/>
      </c>
      <c r="F870" s="6" t="str">
        <f t="shared" si="103"/>
        <v/>
      </c>
      <c r="G870" s="4" t="str">
        <f t="shared" si="104"/>
        <v/>
      </c>
      <c r="I870" s="7"/>
    </row>
    <row r="871" spans="1:9" x14ac:dyDescent="0.25">
      <c r="A871" s="3" t="str">
        <f t="shared" si="98"/>
        <v/>
      </c>
      <c r="B871" t="str">
        <f t="shared" si="99"/>
        <v/>
      </c>
      <c r="C871" s="15" t="str">
        <f t="shared" si="100"/>
        <v/>
      </c>
      <c r="D871" s="15" t="str">
        <f t="shared" si="101"/>
        <v/>
      </c>
      <c r="E871" s="15" t="str">
        <f t="shared" si="102"/>
        <v/>
      </c>
      <c r="F871" s="6" t="str">
        <f t="shared" si="103"/>
        <v/>
      </c>
      <c r="G871" s="4" t="str">
        <f t="shared" si="104"/>
        <v/>
      </c>
      <c r="I871" s="7"/>
    </row>
    <row r="872" spans="1:9" x14ac:dyDescent="0.25">
      <c r="A872" s="3" t="str">
        <f t="shared" si="98"/>
        <v/>
      </c>
      <c r="B872" t="str">
        <f t="shared" si="99"/>
        <v/>
      </c>
      <c r="C872" s="15" t="str">
        <f t="shared" si="100"/>
        <v/>
      </c>
      <c r="D872" s="15" t="str">
        <f t="shared" si="101"/>
        <v/>
      </c>
      <c r="E872" s="15" t="str">
        <f t="shared" si="102"/>
        <v/>
      </c>
      <c r="F872" s="6" t="str">
        <f t="shared" si="103"/>
        <v/>
      </c>
      <c r="G872" s="4" t="str">
        <f t="shared" si="104"/>
        <v/>
      </c>
      <c r="I872" s="7"/>
    </row>
    <row r="873" spans="1:9" x14ac:dyDescent="0.25">
      <c r="A873" s="3" t="str">
        <f t="shared" si="98"/>
        <v/>
      </c>
      <c r="B873" t="str">
        <f t="shared" si="99"/>
        <v/>
      </c>
      <c r="C873" s="15" t="str">
        <f t="shared" si="100"/>
        <v/>
      </c>
      <c r="D873" s="15" t="str">
        <f t="shared" si="101"/>
        <v/>
      </c>
      <c r="E873" s="15" t="str">
        <f t="shared" si="102"/>
        <v/>
      </c>
      <c r="F873" s="6" t="str">
        <f t="shared" si="103"/>
        <v/>
      </c>
      <c r="G873" s="4" t="str">
        <f t="shared" si="104"/>
        <v/>
      </c>
      <c r="I873" s="7"/>
    </row>
    <row r="874" spans="1:9" x14ac:dyDescent="0.25">
      <c r="A874" s="3" t="str">
        <f t="shared" si="98"/>
        <v/>
      </c>
      <c r="B874" t="str">
        <f t="shared" si="99"/>
        <v/>
      </c>
      <c r="C874" s="15" t="str">
        <f t="shared" si="100"/>
        <v/>
      </c>
      <c r="D874" s="15" t="str">
        <f t="shared" si="101"/>
        <v/>
      </c>
      <c r="E874" s="15" t="str">
        <f t="shared" si="102"/>
        <v/>
      </c>
      <c r="F874" s="6" t="str">
        <f t="shared" si="103"/>
        <v/>
      </c>
      <c r="G874" s="4" t="str">
        <f t="shared" si="104"/>
        <v/>
      </c>
      <c r="I874" s="7"/>
    </row>
    <row r="875" spans="1:9" x14ac:dyDescent="0.25">
      <c r="A875" s="3" t="str">
        <f t="shared" si="98"/>
        <v/>
      </c>
      <c r="B875" t="str">
        <f t="shared" si="99"/>
        <v/>
      </c>
      <c r="C875" s="15" t="str">
        <f t="shared" si="100"/>
        <v/>
      </c>
      <c r="D875" s="15" t="str">
        <f t="shared" si="101"/>
        <v/>
      </c>
      <c r="E875" s="15" t="str">
        <f t="shared" si="102"/>
        <v/>
      </c>
      <c r="F875" s="6" t="str">
        <f t="shared" si="103"/>
        <v/>
      </c>
      <c r="G875" s="4" t="str">
        <f t="shared" si="104"/>
        <v/>
      </c>
      <c r="I875" s="7"/>
    </row>
    <row r="876" spans="1:9" x14ac:dyDescent="0.25">
      <c r="A876" s="3" t="str">
        <f t="shared" si="98"/>
        <v/>
      </c>
      <c r="B876" t="str">
        <f t="shared" si="99"/>
        <v/>
      </c>
      <c r="C876" s="15" t="str">
        <f t="shared" si="100"/>
        <v/>
      </c>
      <c r="D876" s="15" t="str">
        <f t="shared" si="101"/>
        <v/>
      </c>
      <c r="E876" s="15" t="str">
        <f t="shared" si="102"/>
        <v/>
      </c>
      <c r="F876" s="6" t="str">
        <f t="shared" si="103"/>
        <v/>
      </c>
      <c r="G876" s="4" t="str">
        <f t="shared" si="104"/>
        <v/>
      </c>
      <c r="I876" s="7"/>
    </row>
    <row r="877" spans="1:9" x14ac:dyDescent="0.25">
      <c r="A877" s="3" t="str">
        <f t="shared" si="98"/>
        <v/>
      </c>
      <c r="B877" t="str">
        <f t="shared" si="99"/>
        <v/>
      </c>
      <c r="C877" s="15" t="str">
        <f t="shared" si="100"/>
        <v/>
      </c>
      <c r="D877" s="15" t="str">
        <f t="shared" si="101"/>
        <v/>
      </c>
      <c r="E877" s="15" t="str">
        <f t="shared" si="102"/>
        <v/>
      </c>
      <c r="F877" s="6" t="str">
        <f t="shared" si="103"/>
        <v/>
      </c>
      <c r="G877" s="4" t="str">
        <f t="shared" si="104"/>
        <v/>
      </c>
      <c r="I877" s="7"/>
    </row>
    <row r="878" spans="1:9" x14ac:dyDescent="0.25">
      <c r="A878" s="3" t="str">
        <f t="shared" si="98"/>
        <v/>
      </c>
      <c r="B878" t="str">
        <f t="shared" si="99"/>
        <v/>
      </c>
      <c r="C878" s="15" t="str">
        <f t="shared" si="100"/>
        <v/>
      </c>
      <c r="D878" s="15" t="str">
        <f t="shared" si="101"/>
        <v/>
      </c>
      <c r="E878" s="15" t="str">
        <f t="shared" si="102"/>
        <v/>
      </c>
      <c r="F878" s="6" t="str">
        <f t="shared" si="103"/>
        <v/>
      </c>
      <c r="G878" s="4" t="str">
        <f t="shared" si="104"/>
        <v/>
      </c>
      <c r="I878" s="7"/>
    </row>
    <row r="879" spans="1:9" x14ac:dyDescent="0.25">
      <c r="A879" s="3" t="str">
        <f t="shared" si="98"/>
        <v/>
      </c>
      <c r="B879" t="str">
        <f t="shared" si="99"/>
        <v/>
      </c>
      <c r="C879" s="15" t="str">
        <f t="shared" si="100"/>
        <v/>
      </c>
      <c r="D879" s="15" t="str">
        <f t="shared" si="101"/>
        <v/>
      </c>
      <c r="E879" s="15" t="str">
        <f t="shared" si="102"/>
        <v/>
      </c>
      <c r="F879" s="6" t="str">
        <f t="shared" si="103"/>
        <v/>
      </c>
      <c r="G879" s="4" t="str">
        <f t="shared" si="104"/>
        <v/>
      </c>
      <c r="I879" s="7"/>
    </row>
    <row r="880" spans="1:9" x14ac:dyDescent="0.25">
      <c r="A880" s="3" t="str">
        <f t="shared" si="98"/>
        <v/>
      </c>
      <c r="B880" t="str">
        <f t="shared" si="99"/>
        <v/>
      </c>
      <c r="C880" s="15" t="str">
        <f t="shared" si="100"/>
        <v/>
      </c>
      <c r="D880" s="15" t="str">
        <f t="shared" si="101"/>
        <v/>
      </c>
      <c r="E880" s="15" t="str">
        <f t="shared" si="102"/>
        <v/>
      </c>
      <c r="F880" s="6" t="str">
        <f t="shared" si="103"/>
        <v/>
      </c>
      <c r="G880" s="4" t="str">
        <f t="shared" si="104"/>
        <v/>
      </c>
      <c r="I880" s="7"/>
    </row>
    <row r="881" spans="1:9" x14ac:dyDescent="0.25">
      <c r="A881" s="3" t="str">
        <f t="shared" si="98"/>
        <v/>
      </c>
      <c r="B881" t="str">
        <f t="shared" si="99"/>
        <v/>
      </c>
      <c r="C881" s="15" t="str">
        <f t="shared" si="100"/>
        <v/>
      </c>
      <c r="D881" s="15" t="str">
        <f t="shared" si="101"/>
        <v/>
      </c>
      <c r="E881" s="15" t="str">
        <f t="shared" si="102"/>
        <v/>
      </c>
      <c r="F881" s="6" t="str">
        <f t="shared" si="103"/>
        <v/>
      </c>
      <c r="G881" s="4" t="str">
        <f t="shared" si="104"/>
        <v/>
      </c>
      <c r="I881" s="7"/>
    </row>
    <row r="882" spans="1:9" x14ac:dyDescent="0.25">
      <c r="A882" s="3" t="str">
        <f t="shared" si="98"/>
        <v/>
      </c>
      <c r="B882" t="str">
        <f t="shared" si="99"/>
        <v/>
      </c>
      <c r="C882" s="15" t="str">
        <f t="shared" si="100"/>
        <v/>
      </c>
      <c r="D882" s="15" t="str">
        <f t="shared" si="101"/>
        <v/>
      </c>
      <c r="E882" s="15" t="str">
        <f t="shared" si="102"/>
        <v/>
      </c>
      <c r="F882" s="6" t="str">
        <f t="shared" si="103"/>
        <v/>
      </c>
      <c r="G882" s="4" t="str">
        <f t="shared" si="104"/>
        <v/>
      </c>
      <c r="I882" s="7"/>
    </row>
    <row r="883" spans="1:9" x14ac:dyDescent="0.25">
      <c r="A883" s="3" t="str">
        <f t="shared" si="98"/>
        <v/>
      </c>
      <c r="B883" t="str">
        <f t="shared" si="99"/>
        <v/>
      </c>
      <c r="C883" s="15" t="str">
        <f t="shared" si="100"/>
        <v/>
      </c>
      <c r="D883" s="15" t="str">
        <f t="shared" si="101"/>
        <v/>
      </c>
      <c r="E883" s="15" t="str">
        <f t="shared" si="102"/>
        <v/>
      </c>
      <c r="F883" s="6" t="str">
        <f t="shared" si="103"/>
        <v/>
      </c>
      <c r="G883" s="4" t="str">
        <f t="shared" si="104"/>
        <v/>
      </c>
      <c r="I883" s="7"/>
    </row>
    <row r="884" spans="1:9" x14ac:dyDescent="0.25">
      <c r="A884" s="3" t="str">
        <f t="shared" si="98"/>
        <v/>
      </c>
      <c r="B884" t="str">
        <f t="shared" si="99"/>
        <v/>
      </c>
      <c r="C884" s="15" t="str">
        <f t="shared" si="100"/>
        <v/>
      </c>
      <c r="D884" s="15" t="str">
        <f t="shared" si="101"/>
        <v/>
      </c>
      <c r="E884" s="15" t="str">
        <f t="shared" si="102"/>
        <v/>
      </c>
      <c r="F884" s="6" t="str">
        <f t="shared" si="103"/>
        <v/>
      </c>
      <c r="G884" s="4" t="str">
        <f t="shared" si="104"/>
        <v/>
      </c>
      <c r="I884" s="7"/>
    </row>
    <row r="885" spans="1:9" x14ac:dyDescent="0.25">
      <c r="A885" s="3" t="str">
        <f t="shared" si="98"/>
        <v/>
      </c>
      <c r="B885" t="str">
        <f t="shared" si="99"/>
        <v/>
      </c>
      <c r="C885" s="15" t="str">
        <f t="shared" si="100"/>
        <v/>
      </c>
      <c r="D885" s="15" t="str">
        <f t="shared" si="101"/>
        <v/>
      </c>
      <c r="E885" s="15" t="str">
        <f t="shared" si="102"/>
        <v/>
      </c>
      <c r="F885" s="6" t="str">
        <f t="shared" si="103"/>
        <v/>
      </c>
      <c r="G885" s="4" t="str">
        <f t="shared" si="104"/>
        <v/>
      </c>
      <c r="I885" s="7"/>
    </row>
    <row r="886" spans="1:9" x14ac:dyDescent="0.25">
      <c r="A886" s="3" t="str">
        <f t="shared" si="98"/>
        <v/>
      </c>
      <c r="B886" t="str">
        <f t="shared" si="99"/>
        <v/>
      </c>
      <c r="C886" s="15" t="str">
        <f t="shared" si="100"/>
        <v/>
      </c>
      <c r="D886" s="15" t="str">
        <f t="shared" si="101"/>
        <v/>
      </c>
      <c r="E886" s="15" t="str">
        <f t="shared" si="102"/>
        <v/>
      </c>
      <c r="F886" s="6" t="str">
        <f t="shared" si="103"/>
        <v/>
      </c>
      <c r="G886" s="4" t="str">
        <f t="shared" si="104"/>
        <v/>
      </c>
      <c r="I886" s="7"/>
    </row>
    <row r="887" spans="1:9" x14ac:dyDescent="0.25">
      <c r="A887" s="3" t="str">
        <f t="shared" si="98"/>
        <v/>
      </c>
      <c r="B887" t="str">
        <f t="shared" si="99"/>
        <v/>
      </c>
      <c r="C887" s="15" t="str">
        <f t="shared" si="100"/>
        <v/>
      </c>
      <c r="D887" s="15" t="str">
        <f t="shared" si="101"/>
        <v/>
      </c>
      <c r="E887" s="15" t="str">
        <f t="shared" si="102"/>
        <v/>
      </c>
      <c r="F887" s="6" t="str">
        <f t="shared" si="103"/>
        <v/>
      </c>
      <c r="G887" s="4" t="str">
        <f t="shared" si="104"/>
        <v/>
      </c>
      <c r="I887" s="7"/>
    </row>
    <row r="888" spans="1:9" x14ac:dyDescent="0.25">
      <c r="A888" s="3" t="str">
        <f t="shared" si="98"/>
        <v/>
      </c>
      <c r="B888" t="str">
        <f t="shared" si="99"/>
        <v/>
      </c>
      <c r="C888" s="15" t="str">
        <f t="shared" si="100"/>
        <v/>
      </c>
      <c r="D888" s="15" t="str">
        <f t="shared" si="101"/>
        <v/>
      </c>
      <c r="E888" s="15" t="str">
        <f t="shared" si="102"/>
        <v/>
      </c>
      <c r="F888" s="6" t="str">
        <f t="shared" si="103"/>
        <v/>
      </c>
      <c r="G888" s="4" t="str">
        <f t="shared" si="104"/>
        <v/>
      </c>
      <c r="I888" s="7"/>
    </row>
    <row r="889" spans="1:9" x14ac:dyDescent="0.25">
      <c r="A889" s="3" t="str">
        <f t="shared" si="98"/>
        <v/>
      </c>
      <c r="B889" t="str">
        <f t="shared" si="99"/>
        <v/>
      </c>
      <c r="C889" s="15" t="str">
        <f t="shared" si="100"/>
        <v/>
      </c>
      <c r="D889" s="15" t="str">
        <f t="shared" si="101"/>
        <v/>
      </c>
      <c r="E889" s="15" t="str">
        <f t="shared" si="102"/>
        <v/>
      </c>
      <c r="F889" s="6" t="str">
        <f t="shared" si="103"/>
        <v/>
      </c>
      <c r="G889" s="4" t="str">
        <f t="shared" si="104"/>
        <v/>
      </c>
      <c r="I889" s="7"/>
    </row>
    <row r="890" spans="1:9" x14ac:dyDescent="0.25">
      <c r="A890" s="3" t="str">
        <f t="shared" si="98"/>
        <v/>
      </c>
      <c r="B890" t="str">
        <f t="shared" si="99"/>
        <v/>
      </c>
      <c r="C890" s="15" t="str">
        <f t="shared" si="100"/>
        <v/>
      </c>
      <c r="D890" s="15" t="str">
        <f t="shared" si="101"/>
        <v/>
      </c>
      <c r="E890" s="15" t="str">
        <f t="shared" si="102"/>
        <v/>
      </c>
      <c r="F890" s="6" t="str">
        <f t="shared" si="103"/>
        <v/>
      </c>
      <c r="G890" s="4" t="str">
        <f t="shared" si="104"/>
        <v/>
      </c>
      <c r="I890" s="7"/>
    </row>
    <row r="891" spans="1:9" x14ac:dyDescent="0.25">
      <c r="A891" s="3" t="str">
        <f t="shared" si="98"/>
        <v/>
      </c>
      <c r="B891" t="str">
        <f t="shared" si="99"/>
        <v/>
      </c>
      <c r="C891" s="15" t="str">
        <f t="shared" si="100"/>
        <v/>
      </c>
      <c r="D891" s="15" t="str">
        <f t="shared" si="101"/>
        <v/>
      </c>
      <c r="E891" s="15" t="str">
        <f t="shared" si="102"/>
        <v/>
      </c>
      <c r="F891" s="6" t="str">
        <f t="shared" si="103"/>
        <v/>
      </c>
      <c r="G891" s="4" t="str">
        <f t="shared" si="104"/>
        <v/>
      </c>
      <c r="I891" s="7"/>
    </row>
    <row r="892" spans="1:9" x14ac:dyDescent="0.25">
      <c r="A892" s="3" t="str">
        <f t="shared" si="98"/>
        <v/>
      </c>
      <c r="B892" t="str">
        <f t="shared" si="99"/>
        <v/>
      </c>
      <c r="C892" s="15" t="str">
        <f t="shared" si="100"/>
        <v/>
      </c>
      <c r="D892" s="15" t="str">
        <f t="shared" si="101"/>
        <v/>
      </c>
      <c r="E892" s="15" t="str">
        <f t="shared" si="102"/>
        <v/>
      </c>
      <c r="F892" s="6" t="str">
        <f t="shared" si="103"/>
        <v/>
      </c>
      <c r="G892" s="4" t="str">
        <f t="shared" si="104"/>
        <v/>
      </c>
      <c r="I892" s="7"/>
    </row>
    <row r="893" spans="1:9" x14ac:dyDescent="0.25">
      <c r="A893" s="3" t="str">
        <f t="shared" si="98"/>
        <v/>
      </c>
      <c r="B893" t="str">
        <f t="shared" si="99"/>
        <v/>
      </c>
      <c r="C893" s="15" t="str">
        <f t="shared" si="100"/>
        <v/>
      </c>
      <c r="D893" s="15" t="str">
        <f t="shared" si="101"/>
        <v/>
      </c>
      <c r="E893" s="15" t="str">
        <f t="shared" si="102"/>
        <v/>
      </c>
      <c r="F893" s="6" t="str">
        <f t="shared" si="103"/>
        <v/>
      </c>
      <c r="G893" s="4" t="str">
        <f t="shared" si="104"/>
        <v/>
      </c>
      <c r="I893" s="7"/>
    </row>
    <row r="894" spans="1:9" x14ac:dyDescent="0.25">
      <c r="A894" s="3" t="str">
        <f t="shared" si="98"/>
        <v/>
      </c>
      <c r="B894" t="str">
        <f t="shared" si="99"/>
        <v/>
      </c>
      <c r="C894" s="15" t="str">
        <f t="shared" si="100"/>
        <v/>
      </c>
      <c r="D894" s="15" t="str">
        <f t="shared" si="101"/>
        <v/>
      </c>
      <c r="E894" s="15" t="str">
        <f t="shared" si="102"/>
        <v/>
      </c>
      <c r="F894" s="6" t="str">
        <f t="shared" si="103"/>
        <v/>
      </c>
      <c r="G894" s="4" t="str">
        <f t="shared" si="104"/>
        <v/>
      </c>
      <c r="I894" s="7"/>
    </row>
    <row r="895" spans="1:9" x14ac:dyDescent="0.25">
      <c r="A895" s="3" t="str">
        <f t="shared" si="98"/>
        <v/>
      </c>
      <c r="B895" t="str">
        <f t="shared" si="99"/>
        <v/>
      </c>
      <c r="C895" s="15" t="str">
        <f t="shared" si="100"/>
        <v/>
      </c>
      <c r="D895" s="15" t="str">
        <f t="shared" si="101"/>
        <v/>
      </c>
      <c r="E895" s="15" t="str">
        <f t="shared" si="102"/>
        <v/>
      </c>
      <c r="F895" s="6" t="str">
        <f t="shared" si="103"/>
        <v/>
      </c>
      <c r="G895" s="4" t="str">
        <f t="shared" si="104"/>
        <v/>
      </c>
      <c r="I895" s="7"/>
    </row>
    <row r="896" spans="1:9" x14ac:dyDescent="0.25">
      <c r="A896" s="3" t="str">
        <f t="shared" si="98"/>
        <v/>
      </c>
      <c r="B896" t="str">
        <f t="shared" si="99"/>
        <v/>
      </c>
      <c r="C896" s="15" t="str">
        <f t="shared" si="100"/>
        <v/>
      </c>
      <c r="D896" s="15" t="str">
        <f t="shared" si="101"/>
        <v/>
      </c>
      <c r="E896" s="15" t="str">
        <f t="shared" si="102"/>
        <v/>
      </c>
      <c r="F896" s="6" t="str">
        <f t="shared" si="103"/>
        <v/>
      </c>
      <c r="G896" s="4" t="str">
        <f t="shared" si="104"/>
        <v/>
      </c>
      <c r="I896" s="7"/>
    </row>
    <row r="897" spans="1:9" x14ac:dyDescent="0.25">
      <c r="A897" s="3" t="str">
        <f t="shared" si="98"/>
        <v/>
      </c>
      <c r="B897" t="str">
        <f t="shared" si="99"/>
        <v/>
      </c>
      <c r="C897" s="15" t="str">
        <f t="shared" si="100"/>
        <v/>
      </c>
      <c r="D897" s="15" t="str">
        <f t="shared" si="101"/>
        <v/>
      </c>
      <c r="E897" s="15" t="str">
        <f t="shared" si="102"/>
        <v/>
      </c>
      <c r="F897" s="6" t="str">
        <f t="shared" si="103"/>
        <v/>
      </c>
      <c r="G897" s="4" t="str">
        <f t="shared" si="104"/>
        <v/>
      </c>
      <c r="I897" s="7"/>
    </row>
    <row r="898" spans="1:9" x14ac:dyDescent="0.25">
      <c r="A898" s="3" t="str">
        <f t="shared" si="98"/>
        <v/>
      </c>
      <c r="B898" t="str">
        <f t="shared" si="99"/>
        <v/>
      </c>
      <c r="C898" s="15" t="str">
        <f t="shared" si="100"/>
        <v/>
      </c>
      <c r="D898" s="15" t="str">
        <f t="shared" si="101"/>
        <v/>
      </c>
      <c r="E898" s="15" t="str">
        <f t="shared" si="102"/>
        <v/>
      </c>
      <c r="F898" s="6" t="str">
        <f t="shared" si="103"/>
        <v/>
      </c>
      <c r="G898" s="4" t="str">
        <f t="shared" si="104"/>
        <v/>
      </c>
      <c r="I898" s="7"/>
    </row>
    <row r="899" spans="1:9" x14ac:dyDescent="0.25">
      <c r="A899" s="3" t="str">
        <f t="shared" si="98"/>
        <v/>
      </c>
      <c r="B899" t="str">
        <f t="shared" si="99"/>
        <v/>
      </c>
      <c r="C899" s="15" t="str">
        <f t="shared" si="100"/>
        <v/>
      </c>
      <c r="D899" s="15" t="str">
        <f t="shared" si="101"/>
        <v/>
      </c>
      <c r="E899" s="15" t="str">
        <f t="shared" si="102"/>
        <v/>
      </c>
      <c r="F899" s="6" t="str">
        <f t="shared" si="103"/>
        <v/>
      </c>
      <c r="G899" s="4" t="str">
        <f t="shared" si="104"/>
        <v/>
      </c>
      <c r="I899" s="7"/>
    </row>
    <row r="900" spans="1:9" x14ac:dyDescent="0.25">
      <c r="A900" s="3" t="str">
        <f t="shared" si="98"/>
        <v/>
      </c>
      <c r="B900" t="str">
        <f t="shared" si="99"/>
        <v/>
      </c>
      <c r="C900" s="15" t="str">
        <f t="shared" si="100"/>
        <v/>
      </c>
      <c r="D900" s="15" t="str">
        <f t="shared" si="101"/>
        <v/>
      </c>
      <c r="E900" s="15" t="str">
        <f t="shared" si="102"/>
        <v/>
      </c>
      <c r="F900" s="6" t="str">
        <f t="shared" si="103"/>
        <v/>
      </c>
      <c r="G900" s="4" t="str">
        <f t="shared" si="104"/>
        <v/>
      </c>
      <c r="I900" s="7"/>
    </row>
    <row r="901" spans="1:9" x14ac:dyDescent="0.25">
      <c r="A901" s="3" t="str">
        <f t="shared" si="98"/>
        <v/>
      </c>
      <c r="B901" t="str">
        <f t="shared" si="99"/>
        <v/>
      </c>
      <c r="C901" s="15" t="str">
        <f t="shared" si="100"/>
        <v/>
      </c>
      <c r="D901" s="15" t="str">
        <f t="shared" si="101"/>
        <v/>
      </c>
      <c r="E901" s="15" t="str">
        <f t="shared" si="102"/>
        <v/>
      </c>
      <c r="F901" s="6" t="str">
        <f t="shared" si="103"/>
        <v/>
      </c>
      <c r="G901" s="4" t="str">
        <f t="shared" si="104"/>
        <v/>
      </c>
      <c r="I901" s="7"/>
    </row>
    <row r="902" spans="1:9" x14ac:dyDescent="0.25">
      <c r="A902" s="3" t="str">
        <f t="shared" si="98"/>
        <v/>
      </c>
      <c r="B902" t="str">
        <f t="shared" si="99"/>
        <v/>
      </c>
      <c r="C902" s="15" t="str">
        <f t="shared" si="100"/>
        <v/>
      </c>
      <c r="D902" s="15" t="str">
        <f t="shared" si="101"/>
        <v/>
      </c>
      <c r="E902" s="15" t="str">
        <f t="shared" si="102"/>
        <v/>
      </c>
      <c r="F902" s="6" t="str">
        <f t="shared" si="103"/>
        <v/>
      </c>
      <c r="G902" s="4" t="str">
        <f t="shared" si="104"/>
        <v/>
      </c>
      <c r="I902" s="7"/>
    </row>
    <row r="903" spans="1:9" x14ac:dyDescent="0.25">
      <c r="A903" s="3" t="str">
        <f t="shared" si="98"/>
        <v/>
      </c>
      <c r="B903" t="str">
        <f t="shared" si="99"/>
        <v/>
      </c>
      <c r="C903" s="15" t="str">
        <f t="shared" si="100"/>
        <v/>
      </c>
      <c r="D903" s="15" t="str">
        <f t="shared" si="101"/>
        <v/>
      </c>
      <c r="E903" s="15" t="str">
        <f t="shared" si="102"/>
        <v/>
      </c>
      <c r="F903" s="6" t="str">
        <f t="shared" si="103"/>
        <v/>
      </c>
      <c r="G903" s="4" t="str">
        <f t="shared" si="104"/>
        <v/>
      </c>
      <c r="I903" s="7"/>
    </row>
    <row r="904" spans="1:9" x14ac:dyDescent="0.25">
      <c r="A904" s="3" t="str">
        <f t="shared" si="98"/>
        <v/>
      </c>
      <c r="B904" t="str">
        <f t="shared" si="99"/>
        <v/>
      </c>
      <c r="C904" s="15" t="str">
        <f t="shared" si="100"/>
        <v/>
      </c>
      <c r="D904" s="15" t="str">
        <f t="shared" si="101"/>
        <v/>
      </c>
      <c r="E904" s="15" t="str">
        <f t="shared" si="102"/>
        <v/>
      </c>
      <c r="F904" s="6" t="str">
        <f t="shared" si="103"/>
        <v/>
      </c>
      <c r="G904" s="4" t="str">
        <f t="shared" si="104"/>
        <v/>
      </c>
      <c r="I904" s="7"/>
    </row>
    <row r="905" spans="1:9" x14ac:dyDescent="0.25">
      <c r="A905" s="3" t="str">
        <f t="shared" si="98"/>
        <v/>
      </c>
      <c r="B905" t="str">
        <f t="shared" si="99"/>
        <v/>
      </c>
      <c r="C905" s="15" t="str">
        <f t="shared" si="100"/>
        <v/>
      </c>
      <c r="D905" s="15" t="str">
        <f t="shared" si="101"/>
        <v/>
      </c>
      <c r="E905" s="15" t="str">
        <f t="shared" si="102"/>
        <v/>
      </c>
      <c r="F905" s="6" t="str">
        <f t="shared" si="103"/>
        <v/>
      </c>
      <c r="G905" s="4" t="str">
        <f t="shared" si="104"/>
        <v/>
      </c>
      <c r="I905" s="7"/>
    </row>
    <row r="906" spans="1:9" x14ac:dyDescent="0.25">
      <c r="A906" s="3" t="str">
        <f t="shared" si="98"/>
        <v/>
      </c>
      <c r="B906" t="str">
        <f t="shared" si="99"/>
        <v/>
      </c>
      <c r="C906" s="15" t="str">
        <f t="shared" si="100"/>
        <v/>
      </c>
      <c r="D906" s="15" t="str">
        <f t="shared" si="101"/>
        <v/>
      </c>
      <c r="E906" s="15" t="str">
        <f t="shared" si="102"/>
        <v/>
      </c>
      <c r="F906" s="6" t="str">
        <f t="shared" si="103"/>
        <v/>
      </c>
      <c r="G906" s="4" t="str">
        <f t="shared" si="104"/>
        <v/>
      </c>
      <c r="I906" s="7"/>
    </row>
    <row r="907" spans="1:9" x14ac:dyDescent="0.25">
      <c r="A907" s="3" t="str">
        <f t="shared" si="98"/>
        <v/>
      </c>
      <c r="B907" t="str">
        <f t="shared" si="99"/>
        <v/>
      </c>
      <c r="C907" s="15" t="str">
        <f t="shared" si="100"/>
        <v/>
      </c>
      <c r="D907" s="15" t="str">
        <f t="shared" si="101"/>
        <v/>
      </c>
      <c r="E907" s="15" t="str">
        <f t="shared" si="102"/>
        <v/>
      </c>
      <c r="F907" s="6" t="str">
        <f t="shared" si="103"/>
        <v/>
      </c>
      <c r="G907" s="4" t="str">
        <f t="shared" si="104"/>
        <v/>
      </c>
      <c r="I907" s="7"/>
    </row>
    <row r="908" spans="1:9" x14ac:dyDescent="0.25">
      <c r="A908" s="3" t="str">
        <f t="shared" si="98"/>
        <v/>
      </c>
      <c r="B908" t="str">
        <f t="shared" si="99"/>
        <v/>
      </c>
      <c r="C908" s="15" t="str">
        <f t="shared" si="100"/>
        <v/>
      </c>
      <c r="D908" s="15" t="str">
        <f t="shared" si="101"/>
        <v/>
      </c>
      <c r="E908" s="15" t="str">
        <f t="shared" si="102"/>
        <v/>
      </c>
      <c r="F908" s="6" t="str">
        <f t="shared" si="103"/>
        <v/>
      </c>
      <c r="G908" s="4" t="str">
        <f t="shared" si="104"/>
        <v/>
      </c>
      <c r="I908" s="7"/>
    </row>
    <row r="909" spans="1:9" x14ac:dyDescent="0.25">
      <c r="A909" s="3" t="str">
        <f t="shared" si="98"/>
        <v/>
      </c>
      <c r="B909" t="str">
        <f t="shared" si="99"/>
        <v/>
      </c>
      <c r="C909" s="15" t="str">
        <f t="shared" si="100"/>
        <v/>
      </c>
      <c r="D909" s="15" t="str">
        <f t="shared" si="101"/>
        <v/>
      </c>
      <c r="E909" s="15" t="str">
        <f t="shared" si="102"/>
        <v/>
      </c>
      <c r="F909" s="6" t="str">
        <f t="shared" si="103"/>
        <v/>
      </c>
      <c r="G909" s="4" t="str">
        <f t="shared" si="104"/>
        <v/>
      </c>
      <c r="I909" s="7"/>
    </row>
    <row r="910" spans="1:9" x14ac:dyDescent="0.25">
      <c r="A910" s="3" t="str">
        <f t="shared" si="98"/>
        <v/>
      </c>
      <c r="B910" t="str">
        <f t="shared" si="99"/>
        <v/>
      </c>
      <c r="C910" s="15" t="str">
        <f t="shared" si="100"/>
        <v/>
      </c>
      <c r="D910" s="15" t="str">
        <f t="shared" si="101"/>
        <v/>
      </c>
      <c r="E910" s="15" t="str">
        <f t="shared" si="102"/>
        <v/>
      </c>
      <c r="F910" s="6" t="str">
        <f t="shared" si="103"/>
        <v/>
      </c>
      <c r="G910" s="4" t="str">
        <f t="shared" si="104"/>
        <v/>
      </c>
      <c r="I910" s="7"/>
    </row>
    <row r="911" spans="1:9" x14ac:dyDescent="0.25">
      <c r="A911" s="3" t="str">
        <f t="shared" si="98"/>
        <v/>
      </c>
      <c r="B911" t="str">
        <f t="shared" si="99"/>
        <v/>
      </c>
      <c r="C911" s="15" t="str">
        <f t="shared" si="100"/>
        <v/>
      </c>
      <c r="D911" s="15" t="str">
        <f t="shared" si="101"/>
        <v/>
      </c>
      <c r="E911" s="15" t="str">
        <f t="shared" si="102"/>
        <v/>
      </c>
      <c r="F911" s="6" t="str">
        <f t="shared" si="103"/>
        <v/>
      </c>
      <c r="G911" s="4" t="str">
        <f t="shared" si="104"/>
        <v/>
      </c>
      <c r="I911" s="7"/>
    </row>
    <row r="912" spans="1:9" x14ac:dyDescent="0.25">
      <c r="A912" s="3" t="str">
        <f t="shared" si="98"/>
        <v/>
      </c>
      <c r="B912" t="str">
        <f t="shared" si="99"/>
        <v/>
      </c>
      <c r="C912" s="15" t="str">
        <f t="shared" si="100"/>
        <v/>
      </c>
      <c r="D912" s="15" t="str">
        <f t="shared" si="101"/>
        <v/>
      </c>
      <c r="E912" s="15" t="str">
        <f t="shared" si="102"/>
        <v/>
      </c>
      <c r="F912" s="6" t="str">
        <f t="shared" si="103"/>
        <v/>
      </c>
      <c r="G912" s="4" t="str">
        <f t="shared" si="104"/>
        <v/>
      </c>
      <c r="I912" s="7"/>
    </row>
    <row r="913" spans="1:9" x14ac:dyDescent="0.25">
      <c r="A913" s="3" t="str">
        <f t="shared" si="98"/>
        <v/>
      </c>
      <c r="B913" t="str">
        <f t="shared" si="99"/>
        <v/>
      </c>
      <c r="C913" s="15" t="str">
        <f t="shared" si="100"/>
        <v/>
      </c>
      <c r="D913" s="15" t="str">
        <f t="shared" si="101"/>
        <v/>
      </c>
      <c r="E913" s="15" t="str">
        <f t="shared" si="102"/>
        <v/>
      </c>
      <c r="F913" s="6" t="str">
        <f t="shared" si="103"/>
        <v/>
      </c>
      <c r="G913" s="4" t="str">
        <f t="shared" si="104"/>
        <v/>
      </c>
      <c r="I913" s="7"/>
    </row>
    <row r="914" spans="1:9" x14ac:dyDescent="0.25">
      <c r="A914" s="3" t="str">
        <f t="shared" ref="A914:A943" si="105">IF(AND(G913&gt;0,G913&lt;&gt;""),EOMONTH(A913,1),"")</f>
        <v/>
      </c>
      <c r="B914" t="str">
        <f t="shared" ref="B914:B943" si="106">IF(AND(G913&gt;0,G913&lt;&gt;""),B913+1,"")</f>
        <v/>
      </c>
      <c r="C914" s="15" t="str">
        <f t="shared" ref="C914:C943" si="107">IF(AND(G913&gt;0,G913&lt;&gt;""),IF(G913&lt;$F$6,G913+ROUND(G913*$G$2,2),$F$6),"")</f>
        <v/>
      </c>
      <c r="D914" s="15" t="str">
        <f t="shared" ref="D914:D943" si="108">IF(AND(G913&gt;0,G913&lt;&gt;""),ROUND(G913*$G$2,2),"")</f>
        <v/>
      </c>
      <c r="E914" s="15" t="str">
        <f t="shared" ref="E914:E943" si="109">IF(AND(G913&gt;0,G913&lt;&gt;""),C914-D914,"")</f>
        <v/>
      </c>
      <c r="F914" s="6" t="str">
        <f t="shared" ref="F914:F943" si="110">IF(AND(G913&gt;0,G913&lt;&gt;""),IF(I914&gt;0,I914,$I$4),"")</f>
        <v/>
      </c>
      <c r="G914" s="4" t="str">
        <f t="shared" ref="G914:G943" si="111">IF(AND(G913&gt;0,G913&lt;&gt;""),G913-E914-F914,"")</f>
        <v/>
      </c>
      <c r="I914" s="7"/>
    </row>
    <row r="915" spans="1:9" x14ac:dyDescent="0.25">
      <c r="A915" s="3" t="str">
        <f t="shared" si="105"/>
        <v/>
      </c>
      <c r="B915" t="str">
        <f t="shared" si="106"/>
        <v/>
      </c>
      <c r="C915" s="15" t="str">
        <f t="shared" si="107"/>
        <v/>
      </c>
      <c r="D915" s="15" t="str">
        <f t="shared" si="108"/>
        <v/>
      </c>
      <c r="E915" s="15" t="str">
        <f t="shared" si="109"/>
        <v/>
      </c>
      <c r="F915" s="6" t="str">
        <f t="shared" si="110"/>
        <v/>
      </c>
      <c r="G915" s="4" t="str">
        <f t="shared" si="111"/>
        <v/>
      </c>
      <c r="I915" s="7"/>
    </row>
    <row r="916" spans="1:9" x14ac:dyDescent="0.25">
      <c r="A916" s="3" t="str">
        <f t="shared" si="105"/>
        <v/>
      </c>
      <c r="B916" t="str">
        <f t="shared" si="106"/>
        <v/>
      </c>
      <c r="C916" s="15" t="str">
        <f t="shared" si="107"/>
        <v/>
      </c>
      <c r="D916" s="15" t="str">
        <f t="shared" si="108"/>
        <v/>
      </c>
      <c r="E916" s="15" t="str">
        <f t="shared" si="109"/>
        <v/>
      </c>
      <c r="F916" s="6" t="str">
        <f t="shared" si="110"/>
        <v/>
      </c>
      <c r="G916" s="4" t="str">
        <f t="shared" si="111"/>
        <v/>
      </c>
      <c r="I916" s="7"/>
    </row>
    <row r="917" spans="1:9" x14ac:dyDescent="0.25">
      <c r="A917" s="3" t="str">
        <f t="shared" si="105"/>
        <v/>
      </c>
      <c r="B917" t="str">
        <f t="shared" si="106"/>
        <v/>
      </c>
      <c r="C917" s="15" t="str">
        <f t="shared" si="107"/>
        <v/>
      </c>
      <c r="D917" s="15" t="str">
        <f t="shared" si="108"/>
        <v/>
      </c>
      <c r="E917" s="15" t="str">
        <f t="shared" si="109"/>
        <v/>
      </c>
      <c r="F917" s="6" t="str">
        <f t="shared" si="110"/>
        <v/>
      </c>
      <c r="G917" s="4" t="str">
        <f t="shared" si="111"/>
        <v/>
      </c>
      <c r="I917" s="7"/>
    </row>
    <row r="918" spans="1:9" x14ac:dyDescent="0.25">
      <c r="A918" s="3" t="str">
        <f t="shared" si="105"/>
        <v/>
      </c>
      <c r="B918" t="str">
        <f t="shared" si="106"/>
        <v/>
      </c>
      <c r="C918" s="15" t="str">
        <f t="shared" si="107"/>
        <v/>
      </c>
      <c r="D918" s="15" t="str">
        <f t="shared" si="108"/>
        <v/>
      </c>
      <c r="E918" s="15" t="str">
        <f t="shared" si="109"/>
        <v/>
      </c>
      <c r="F918" s="6" t="str">
        <f t="shared" si="110"/>
        <v/>
      </c>
      <c r="G918" s="4" t="str">
        <f t="shared" si="111"/>
        <v/>
      </c>
      <c r="I918" s="7"/>
    </row>
    <row r="919" spans="1:9" x14ac:dyDescent="0.25">
      <c r="A919" s="3" t="str">
        <f t="shared" si="105"/>
        <v/>
      </c>
      <c r="B919" t="str">
        <f t="shared" si="106"/>
        <v/>
      </c>
      <c r="C919" s="15" t="str">
        <f t="shared" si="107"/>
        <v/>
      </c>
      <c r="D919" s="15" t="str">
        <f t="shared" si="108"/>
        <v/>
      </c>
      <c r="E919" s="15" t="str">
        <f t="shared" si="109"/>
        <v/>
      </c>
      <c r="F919" s="6" t="str">
        <f t="shared" si="110"/>
        <v/>
      </c>
      <c r="G919" s="4" t="str">
        <f t="shared" si="111"/>
        <v/>
      </c>
      <c r="I919" s="7"/>
    </row>
    <row r="920" spans="1:9" x14ac:dyDescent="0.25">
      <c r="A920" s="3" t="str">
        <f t="shared" si="105"/>
        <v/>
      </c>
      <c r="B920" t="str">
        <f t="shared" si="106"/>
        <v/>
      </c>
      <c r="C920" s="15" t="str">
        <f t="shared" si="107"/>
        <v/>
      </c>
      <c r="D920" s="15" t="str">
        <f t="shared" si="108"/>
        <v/>
      </c>
      <c r="E920" s="15" t="str">
        <f t="shared" si="109"/>
        <v/>
      </c>
      <c r="F920" s="6" t="str">
        <f t="shared" si="110"/>
        <v/>
      </c>
      <c r="G920" s="4" t="str">
        <f t="shared" si="111"/>
        <v/>
      </c>
      <c r="I920" s="7"/>
    </row>
    <row r="921" spans="1:9" x14ac:dyDescent="0.25">
      <c r="A921" s="3" t="str">
        <f t="shared" si="105"/>
        <v/>
      </c>
      <c r="B921" t="str">
        <f t="shared" si="106"/>
        <v/>
      </c>
      <c r="C921" s="15" t="str">
        <f t="shared" si="107"/>
        <v/>
      </c>
      <c r="D921" s="15" t="str">
        <f t="shared" si="108"/>
        <v/>
      </c>
      <c r="E921" s="15" t="str">
        <f t="shared" si="109"/>
        <v/>
      </c>
      <c r="F921" s="6" t="str">
        <f t="shared" si="110"/>
        <v/>
      </c>
      <c r="G921" s="4" t="str">
        <f t="shared" si="111"/>
        <v/>
      </c>
      <c r="I921" s="7"/>
    </row>
    <row r="922" spans="1:9" x14ac:dyDescent="0.25">
      <c r="A922" s="3" t="str">
        <f t="shared" si="105"/>
        <v/>
      </c>
      <c r="B922" t="str">
        <f t="shared" si="106"/>
        <v/>
      </c>
      <c r="C922" s="15" t="str">
        <f t="shared" si="107"/>
        <v/>
      </c>
      <c r="D922" s="15" t="str">
        <f t="shared" si="108"/>
        <v/>
      </c>
      <c r="E922" s="15" t="str">
        <f t="shared" si="109"/>
        <v/>
      </c>
      <c r="F922" s="6" t="str">
        <f t="shared" si="110"/>
        <v/>
      </c>
      <c r="G922" s="4" t="str">
        <f t="shared" si="111"/>
        <v/>
      </c>
      <c r="I922" s="7"/>
    </row>
    <row r="923" spans="1:9" x14ac:dyDescent="0.25">
      <c r="A923" s="3" t="str">
        <f t="shared" si="105"/>
        <v/>
      </c>
      <c r="B923" t="str">
        <f t="shared" si="106"/>
        <v/>
      </c>
      <c r="C923" s="15" t="str">
        <f t="shared" si="107"/>
        <v/>
      </c>
      <c r="D923" s="15" t="str">
        <f t="shared" si="108"/>
        <v/>
      </c>
      <c r="E923" s="15" t="str">
        <f t="shared" si="109"/>
        <v/>
      </c>
      <c r="F923" s="6" t="str">
        <f t="shared" si="110"/>
        <v/>
      </c>
      <c r="G923" s="4" t="str">
        <f t="shared" si="111"/>
        <v/>
      </c>
      <c r="I923" s="7"/>
    </row>
    <row r="924" spans="1:9" x14ac:dyDescent="0.25">
      <c r="A924" s="3" t="str">
        <f t="shared" si="105"/>
        <v/>
      </c>
      <c r="B924" t="str">
        <f t="shared" si="106"/>
        <v/>
      </c>
      <c r="C924" s="15" t="str">
        <f t="shared" si="107"/>
        <v/>
      </c>
      <c r="D924" s="15" t="str">
        <f t="shared" si="108"/>
        <v/>
      </c>
      <c r="E924" s="15" t="str">
        <f t="shared" si="109"/>
        <v/>
      </c>
      <c r="F924" s="6" t="str">
        <f t="shared" si="110"/>
        <v/>
      </c>
      <c r="G924" s="4" t="str">
        <f t="shared" si="111"/>
        <v/>
      </c>
      <c r="I924" s="7"/>
    </row>
    <row r="925" spans="1:9" x14ac:dyDescent="0.25">
      <c r="A925" s="3" t="str">
        <f t="shared" si="105"/>
        <v/>
      </c>
      <c r="B925" t="str">
        <f t="shared" si="106"/>
        <v/>
      </c>
      <c r="C925" s="15" t="str">
        <f t="shared" si="107"/>
        <v/>
      </c>
      <c r="D925" s="15" t="str">
        <f t="shared" si="108"/>
        <v/>
      </c>
      <c r="E925" s="15" t="str">
        <f t="shared" si="109"/>
        <v/>
      </c>
      <c r="F925" s="6" t="str">
        <f t="shared" si="110"/>
        <v/>
      </c>
      <c r="G925" s="4" t="str">
        <f t="shared" si="111"/>
        <v/>
      </c>
      <c r="I925" s="7"/>
    </row>
    <row r="926" spans="1:9" x14ac:dyDescent="0.25">
      <c r="A926" s="3" t="str">
        <f t="shared" si="105"/>
        <v/>
      </c>
      <c r="B926" t="str">
        <f t="shared" si="106"/>
        <v/>
      </c>
      <c r="C926" s="15" t="str">
        <f t="shared" si="107"/>
        <v/>
      </c>
      <c r="D926" s="15" t="str">
        <f t="shared" si="108"/>
        <v/>
      </c>
      <c r="E926" s="15" t="str">
        <f t="shared" si="109"/>
        <v/>
      </c>
      <c r="F926" s="6" t="str">
        <f t="shared" si="110"/>
        <v/>
      </c>
      <c r="G926" s="4" t="str">
        <f t="shared" si="111"/>
        <v/>
      </c>
      <c r="I926" s="7"/>
    </row>
    <row r="927" spans="1:9" x14ac:dyDescent="0.25">
      <c r="A927" s="3" t="str">
        <f t="shared" si="105"/>
        <v/>
      </c>
      <c r="B927" t="str">
        <f t="shared" si="106"/>
        <v/>
      </c>
      <c r="C927" s="15" t="str">
        <f t="shared" si="107"/>
        <v/>
      </c>
      <c r="D927" s="15" t="str">
        <f t="shared" si="108"/>
        <v/>
      </c>
      <c r="E927" s="15" t="str">
        <f t="shared" si="109"/>
        <v/>
      </c>
      <c r="F927" s="6" t="str">
        <f t="shared" si="110"/>
        <v/>
      </c>
      <c r="G927" s="4" t="str">
        <f t="shared" si="111"/>
        <v/>
      </c>
      <c r="I927" s="7"/>
    </row>
    <row r="928" spans="1:9" x14ac:dyDescent="0.25">
      <c r="A928" s="3" t="str">
        <f t="shared" si="105"/>
        <v/>
      </c>
      <c r="B928" t="str">
        <f t="shared" si="106"/>
        <v/>
      </c>
      <c r="C928" s="15" t="str">
        <f t="shared" si="107"/>
        <v/>
      </c>
      <c r="D928" s="15" t="str">
        <f t="shared" si="108"/>
        <v/>
      </c>
      <c r="E928" s="15" t="str">
        <f t="shared" si="109"/>
        <v/>
      </c>
      <c r="F928" s="6" t="str">
        <f t="shared" si="110"/>
        <v/>
      </c>
      <c r="G928" s="4" t="str">
        <f t="shared" si="111"/>
        <v/>
      </c>
      <c r="I928" s="7"/>
    </row>
    <row r="929" spans="1:9" x14ac:dyDescent="0.25">
      <c r="A929" s="3" t="str">
        <f t="shared" si="105"/>
        <v/>
      </c>
      <c r="B929" t="str">
        <f t="shared" si="106"/>
        <v/>
      </c>
      <c r="C929" s="15" t="str">
        <f t="shared" si="107"/>
        <v/>
      </c>
      <c r="D929" s="15" t="str">
        <f t="shared" si="108"/>
        <v/>
      </c>
      <c r="E929" s="15" t="str">
        <f t="shared" si="109"/>
        <v/>
      </c>
      <c r="F929" s="6" t="str">
        <f t="shared" si="110"/>
        <v/>
      </c>
      <c r="G929" s="4" t="str">
        <f t="shared" si="111"/>
        <v/>
      </c>
      <c r="I929" s="7"/>
    </row>
    <row r="930" spans="1:9" x14ac:dyDescent="0.25">
      <c r="A930" s="3" t="str">
        <f t="shared" si="105"/>
        <v/>
      </c>
      <c r="B930" t="str">
        <f t="shared" si="106"/>
        <v/>
      </c>
      <c r="C930" s="15" t="str">
        <f t="shared" si="107"/>
        <v/>
      </c>
      <c r="D930" s="15" t="str">
        <f t="shared" si="108"/>
        <v/>
      </c>
      <c r="E930" s="15" t="str">
        <f t="shared" si="109"/>
        <v/>
      </c>
      <c r="F930" s="6" t="str">
        <f t="shared" si="110"/>
        <v/>
      </c>
      <c r="G930" s="4" t="str">
        <f t="shared" si="111"/>
        <v/>
      </c>
      <c r="I930" s="7"/>
    </row>
    <row r="931" spans="1:9" x14ac:dyDescent="0.25">
      <c r="A931" s="3" t="str">
        <f t="shared" si="105"/>
        <v/>
      </c>
      <c r="B931" t="str">
        <f t="shared" si="106"/>
        <v/>
      </c>
      <c r="C931" s="15" t="str">
        <f t="shared" si="107"/>
        <v/>
      </c>
      <c r="D931" s="15" t="str">
        <f t="shared" si="108"/>
        <v/>
      </c>
      <c r="E931" s="15" t="str">
        <f t="shared" si="109"/>
        <v/>
      </c>
      <c r="F931" s="6" t="str">
        <f t="shared" si="110"/>
        <v/>
      </c>
      <c r="G931" s="4" t="str">
        <f t="shared" si="111"/>
        <v/>
      </c>
      <c r="I931" s="7"/>
    </row>
    <row r="932" spans="1:9" x14ac:dyDescent="0.25">
      <c r="A932" s="3" t="str">
        <f t="shared" si="105"/>
        <v/>
      </c>
      <c r="B932" t="str">
        <f t="shared" si="106"/>
        <v/>
      </c>
      <c r="C932" s="15" t="str">
        <f t="shared" si="107"/>
        <v/>
      </c>
      <c r="D932" s="15" t="str">
        <f t="shared" si="108"/>
        <v/>
      </c>
      <c r="E932" s="15" t="str">
        <f t="shared" si="109"/>
        <v/>
      </c>
      <c r="F932" s="6" t="str">
        <f t="shared" si="110"/>
        <v/>
      </c>
      <c r="G932" s="4" t="str">
        <f t="shared" si="111"/>
        <v/>
      </c>
      <c r="I932" s="7"/>
    </row>
    <row r="933" spans="1:9" x14ac:dyDescent="0.25">
      <c r="A933" s="3" t="str">
        <f t="shared" si="105"/>
        <v/>
      </c>
      <c r="B933" t="str">
        <f t="shared" si="106"/>
        <v/>
      </c>
      <c r="C933" s="15" t="str">
        <f t="shared" si="107"/>
        <v/>
      </c>
      <c r="D933" s="15" t="str">
        <f t="shared" si="108"/>
        <v/>
      </c>
      <c r="E933" s="15" t="str">
        <f t="shared" si="109"/>
        <v/>
      </c>
      <c r="F933" s="6" t="str">
        <f t="shared" si="110"/>
        <v/>
      </c>
      <c r="G933" s="4" t="str">
        <f t="shared" si="111"/>
        <v/>
      </c>
      <c r="I933" s="7"/>
    </row>
    <row r="934" spans="1:9" x14ac:dyDescent="0.25">
      <c r="A934" s="3" t="str">
        <f t="shared" si="105"/>
        <v/>
      </c>
      <c r="B934" t="str">
        <f t="shared" si="106"/>
        <v/>
      </c>
      <c r="C934" s="15" t="str">
        <f t="shared" si="107"/>
        <v/>
      </c>
      <c r="D934" s="15" t="str">
        <f t="shared" si="108"/>
        <v/>
      </c>
      <c r="E934" s="15" t="str">
        <f t="shared" si="109"/>
        <v/>
      </c>
      <c r="F934" s="6" t="str">
        <f t="shared" si="110"/>
        <v/>
      </c>
      <c r="G934" s="4" t="str">
        <f t="shared" si="111"/>
        <v/>
      </c>
      <c r="I934" s="7"/>
    </row>
    <row r="935" spans="1:9" x14ac:dyDescent="0.25">
      <c r="A935" s="3" t="str">
        <f t="shared" si="105"/>
        <v/>
      </c>
      <c r="B935" t="str">
        <f t="shared" si="106"/>
        <v/>
      </c>
      <c r="C935" s="15" t="str">
        <f t="shared" si="107"/>
        <v/>
      </c>
      <c r="D935" s="15" t="str">
        <f t="shared" si="108"/>
        <v/>
      </c>
      <c r="E935" s="15" t="str">
        <f t="shared" si="109"/>
        <v/>
      </c>
      <c r="F935" s="6" t="str">
        <f t="shared" si="110"/>
        <v/>
      </c>
      <c r="G935" s="4" t="str">
        <f t="shared" si="111"/>
        <v/>
      </c>
      <c r="I935" s="7"/>
    </row>
    <row r="936" spans="1:9" x14ac:dyDescent="0.25">
      <c r="A936" s="3" t="str">
        <f t="shared" si="105"/>
        <v/>
      </c>
      <c r="B936" t="str">
        <f t="shared" si="106"/>
        <v/>
      </c>
      <c r="C936" s="15" t="str">
        <f t="shared" si="107"/>
        <v/>
      </c>
      <c r="D936" s="15" t="str">
        <f t="shared" si="108"/>
        <v/>
      </c>
      <c r="E936" s="15" t="str">
        <f t="shared" si="109"/>
        <v/>
      </c>
      <c r="F936" s="6" t="str">
        <f t="shared" si="110"/>
        <v/>
      </c>
      <c r="G936" s="4" t="str">
        <f t="shared" si="111"/>
        <v/>
      </c>
      <c r="I936" s="7"/>
    </row>
    <row r="937" spans="1:9" x14ac:dyDescent="0.25">
      <c r="A937" s="3" t="str">
        <f t="shared" si="105"/>
        <v/>
      </c>
      <c r="B937" t="str">
        <f t="shared" si="106"/>
        <v/>
      </c>
      <c r="C937" s="15" t="str">
        <f t="shared" si="107"/>
        <v/>
      </c>
      <c r="D937" s="15" t="str">
        <f t="shared" si="108"/>
        <v/>
      </c>
      <c r="E937" s="15" t="str">
        <f t="shared" si="109"/>
        <v/>
      </c>
      <c r="F937" s="6" t="str">
        <f t="shared" si="110"/>
        <v/>
      </c>
      <c r="G937" s="4" t="str">
        <f t="shared" si="111"/>
        <v/>
      </c>
      <c r="I937" s="7"/>
    </row>
    <row r="938" spans="1:9" x14ac:dyDescent="0.25">
      <c r="A938" s="3" t="str">
        <f t="shared" si="105"/>
        <v/>
      </c>
      <c r="B938" t="str">
        <f t="shared" si="106"/>
        <v/>
      </c>
      <c r="C938" s="15" t="str">
        <f t="shared" si="107"/>
        <v/>
      </c>
      <c r="D938" s="15" t="str">
        <f t="shared" si="108"/>
        <v/>
      </c>
      <c r="E938" s="15" t="str">
        <f t="shared" si="109"/>
        <v/>
      </c>
      <c r="F938" s="6" t="str">
        <f t="shared" si="110"/>
        <v/>
      </c>
      <c r="G938" s="4" t="str">
        <f t="shared" si="111"/>
        <v/>
      </c>
      <c r="I938" s="7"/>
    </row>
    <row r="939" spans="1:9" x14ac:dyDescent="0.25">
      <c r="A939" s="3" t="str">
        <f t="shared" si="105"/>
        <v/>
      </c>
      <c r="B939" t="str">
        <f t="shared" si="106"/>
        <v/>
      </c>
      <c r="C939" s="15" t="str">
        <f t="shared" si="107"/>
        <v/>
      </c>
      <c r="D939" s="15" t="str">
        <f t="shared" si="108"/>
        <v/>
      </c>
      <c r="E939" s="15" t="str">
        <f t="shared" si="109"/>
        <v/>
      </c>
      <c r="F939" s="6" t="str">
        <f t="shared" si="110"/>
        <v/>
      </c>
      <c r="G939" s="4" t="str">
        <f t="shared" si="111"/>
        <v/>
      </c>
      <c r="I939" s="7"/>
    </row>
    <row r="940" spans="1:9" x14ac:dyDescent="0.25">
      <c r="A940" s="3" t="str">
        <f t="shared" si="105"/>
        <v/>
      </c>
      <c r="B940" t="str">
        <f t="shared" si="106"/>
        <v/>
      </c>
      <c r="C940" s="15" t="str">
        <f t="shared" si="107"/>
        <v/>
      </c>
      <c r="D940" s="15" t="str">
        <f t="shared" si="108"/>
        <v/>
      </c>
      <c r="E940" s="15" t="str">
        <f t="shared" si="109"/>
        <v/>
      </c>
      <c r="F940" s="6" t="str">
        <f t="shared" si="110"/>
        <v/>
      </c>
      <c r="G940" s="4" t="str">
        <f t="shared" si="111"/>
        <v/>
      </c>
      <c r="I940" s="7"/>
    </row>
    <row r="941" spans="1:9" x14ac:dyDescent="0.25">
      <c r="A941" s="3" t="str">
        <f t="shared" si="105"/>
        <v/>
      </c>
      <c r="B941" t="str">
        <f t="shared" si="106"/>
        <v/>
      </c>
      <c r="C941" s="15" t="str">
        <f t="shared" si="107"/>
        <v/>
      </c>
      <c r="D941" s="15" t="str">
        <f t="shared" si="108"/>
        <v/>
      </c>
      <c r="E941" s="15" t="str">
        <f t="shared" si="109"/>
        <v/>
      </c>
      <c r="F941" s="6" t="str">
        <f t="shared" si="110"/>
        <v/>
      </c>
      <c r="G941" s="4" t="str">
        <f t="shared" si="111"/>
        <v/>
      </c>
      <c r="I941" s="7"/>
    </row>
    <row r="942" spans="1:9" x14ac:dyDescent="0.25">
      <c r="A942" s="3" t="str">
        <f t="shared" si="105"/>
        <v/>
      </c>
      <c r="B942" t="str">
        <f t="shared" si="106"/>
        <v/>
      </c>
      <c r="C942" s="15" t="str">
        <f t="shared" si="107"/>
        <v/>
      </c>
      <c r="D942" s="15" t="str">
        <f t="shared" si="108"/>
        <v/>
      </c>
      <c r="E942" s="15" t="str">
        <f t="shared" si="109"/>
        <v/>
      </c>
      <c r="F942" s="6" t="str">
        <f t="shared" si="110"/>
        <v/>
      </c>
      <c r="G942" s="4" t="str">
        <f t="shared" si="111"/>
        <v/>
      </c>
      <c r="I942" s="7"/>
    </row>
    <row r="943" spans="1:9" x14ac:dyDescent="0.25">
      <c r="A943" s="3" t="str">
        <f t="shared" si="105"/>
        <v/>
      </c>
      <c r="B943" t="str">
        <f t="shared" si="106"/>
        <v/>
      </c>
      <c r="C943" s="15" t="str">
        <f t="shared" si="107"/>
        <v/>
      </c>
      <c r="D943" s="15" t="str">
        <f t="shared" si="108"/>
        <v/>
      </c>
      <c r="E943" s="15" t="str">
        <f t="shared" si="109"/>
        <v/>
      </c>
      <c r="F943" s="6" t="str">
        <f t="shared" si="110"/>
        <v/>
      </c>
      <c r="G943" s="4" t="str">
        <f t="shared" si="111"/>
        <v/>
      </c>
      <c r="I943" s="7"/>
    </row>
  </sheetData>
  <conditionalFormatting sqref="I11:I943">
    <cfRule type="expression" dxfId="3" priority="1">
      <formula>AND(G10&lt;&gt;"",G10&gt;0)</formula>
    </cfRule>
  </conditionalFormatting>
  <dataValidations count="1">
    <dataValidation type="whole" allowBlank="1" showInputMessage="1" showErrorMessage="1" promptTitle="Must be negative" prompt="Please enter a negative value" sqref="F3">
      <formula1>-99999999999999</formula1>
      <formula2>0</formula2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C366"/>
  <sheetViews>
    <sheetView workbookViewId="0">
      <pane ySplit="3" topLeftCell="A4" activePane="bottomLeft" state="frozen"/>
      <selection pane="bottomLeft" activeCell="R33" sqref="R33"/>
    </sheetView>
  </sheetViews>
  <sheetFormatPr defaultRowHeight="15" x14ac:dyDescent="0.25"/>
  <cols>
    <col min="1" max="1" width="13.140625" bestFit="1" customWidth="1"/>
    <col min="2" max="2" width="14.7109375" bestFit="1" customWidth="1"/>
    <col min="3" max="3" width="15.42578125" bestFit="1" customWidth="1"/>
  </cols>
  <sheetData>
    <row r="3" spans="1:3" x14ac:dyDescent="0.25">
      <c r="A3" s="16" t="s">
        <v>16</v>
      </c>
      <c r="B3" t="s">
        <v>18</v>
      </c>
      <c r="C3" t="s">
        <v>19</v>
      </c>
    </row>
    <row r="4" spans="1:3" x14ac:dyDescent="0.25">
      <c r="A4" s="17"/>
      <c r="B4" s="19">
        <v>0</v>
      </c>
      <c r="C4" s="19">
        <v>0</v>
      </c>
    </row>
    <row r="5" spans="1:3" x14ac:dyDescent="0.25">
      <c r="A5" s="18">
        <v>43831</v>
      </c>
      <c r="B5" s="19"/>
      <c r="C5" s="19"/>
    </row>
    <row r="6" spans="1:3" x14ac:dyDescent="0.25">
      <c r="A6" s="18">
        <v>43890</v>
      </c>
      <c r="B6" s="19">
        <v>666.67</v>
      </c>
      <c r="C6" s="19">
        <v>288.16059093091894</v>
      </c>
    </row>
    <row r="7" spans="1:3" x14ac:dyDescent="0.25">
      <c r="A7" s="18">
        <v>43921</v>
      </c>
      <c r="B7" s="19">
        <v>665.71</v>
      </c>
      <c r="C7" s="19">
        <v>289.12059093091887</v>
      </c>
    </row>
    <row r="8" spans="1:3" x14ac:dyDescent="0.25">
      <c r="A8" s="18">
        <v>43951</v>
      </c>
      <c r="B8" s="19">
        <v>664.74</v>
      </c>
      <c r="C8" s="19">
        <v>290.09059093091889</v>
      </c>
    </row>
    <row r="9" spans="1:3" x14ac:dyDescent="0.25">
      <c r="A9" s="18">
        <v>43982</v>
      </c>
      <c r="B9" s="19">
        <v>663.78</v>
      </c>
      <c r="C9" s="19">
        <v>291.05059093091893</v>
      </c>
    </row>
    <row r="10" spans="1:3" x14ac:dyDescent="0.25">
      <c r="A10" s="18">
        <v>44012</v>
      </c>
      <c r="B10" s="19">
        <v>662.81</v>
      </c>
      <c r="C10" s="19">
        <v>292.02059093091896</v>
      </c>
    </row>
    <row r="11" spans="1:3" x14ac:dyDescent="0.25">
      <c r="A11" s="18">
        <v>44043</v>
      </c>
      <c r="B11" s="19">
        <v>661.83</v>
      </c>
      <c r="C11" s="19">
        <v>293.00059093091886</v>
      </c>
    </row>
    <row r="12" spans="1:3" x14ac:dyDescent="0.25">
      <c r="A12" s="18">
        <v>44074</v>
      </c>
      <c r="B12" s="19">
        <v>660.86</v>
      </c>
      <c r="C12" s="19">
        <v>293.97059093091889</v>
      </c>
    </row>
    <row r="13" spans="1:3" x14ac:dyDescent="0.25">
      <c r="A13" s="18">
        <v>44104</v>
      </c>
      <c r="B13" s="19">
        <v>659.88</v>
      </c>
      <c r="C13" s="19">
        <v>294.95059093091891</v>
      </c>
    </row>
    <row r="14" spans="1:3" x14ac:dyDescent="0.25">
      <c r="A14" s="18">
        <v>44135</v>
      </c>
      <c r="B14" s="19">
        <v>658.89</v>
      </c>
      <c r="C14" s="19">
        <v>295.94059093091892</v>
      </c>
    </row>
    <row r="15" spans="1:3" x14ac:dyDescent="0.25">
      <c r="A15" s="18">
        <v>44165</v>
      </c>
      <c r="B15" s="19">
        <v>657.91</v>
      </c>
      <c r="C15" s="19">
        <v>296.92059093091893</v>
      </c>
    </row>
    <row r="16" spans="1:3" x14ac:dyDescent="0.25">
      <c r="A16" s="18">
        <v>44196</v>
      </c>
      <c r="B16" s="19">
        <v>656.92</v>
      </c>
      <c r="C16" s="19">
        <v>297.91059093091894</v>
      </c>
    </row>
    <row r="17" spans="1:3" x14ac:dyDescent="0.25">
      <c r="A17" s="18">
        <v>44227</v>
      </c>
      <c r="B17" s="19">
        <v>655.92</v>
      </c>
      <c r="C17" s="19">
        <v>298.91059093091894</v>
      </c>
    </row>
    <row r="18" spans="1:3" x14ac:dyDescent="0.25">
      <c r="A18" s="18">
        <v>44255</v>
      </c>
      <c r="B18" s="19">
        <v>654.92999999999995</v>
      </c>
      <c r="C18" s="19">
        <v>299.90059093091895</v>
      </c>
    </row>
    <row r="19" spans="1:3" x14ac:dyDescent="0.25">
      <c r="A19" s="18">
        <v>44286</v>
      </c>
      <c r="B19" s="19">
        <v>653.92999999999995</v>
      </c>
      <c r="C19" s="19">
        <v>300.90059093091895</v>
      </c>
    </row>
    <row r="20" spans="1:3" x14ac:dyDescent="0.25">
      <c r="A20" s="18">
        <v>44316</v>
      </c>
      <c r="B20" s="19">
        <v>652.91999999999996</v>
      </c>
      <c r="C20" s="19">
        <v>301.91059093091894</v>
      </c>
    </row>
    <row r="21" spans="1:3" x14ac:dyDescent="0.25">
      <c r="A21" s="18">
        <v>44347</v>
      </c>
      <c r="B21" s="19">
        <v>651.91999999999996</v>
      </c>
      <c r="C21" s="19">
        <v>302.91059093091894</v>
      </c>
    </row>
    <row r="22" spans="1:3" x14ac:dyDescent="0.25">
      <c r="A22" s="18">
        <v>44377</v>
      </c>
      <c r="B22" s="19">
        <v>650.91</v>
      </c>
      <c r="C22" s="19">
        <v>303.92059093091893</v>
      </c>
    </row>
    <row r="23" spans="1:3" x14ac:dyDescent="0.25">
      <c r="A23" s="18">
        <v>44408</v>
      </c>
      <c r="B23" s="19">
        <v>649.89</v>
      </c>
      <c r="C23" s="19">
        <v>304.94059093091892</v>
      </c>
    </row>
    <row r="24" spans="1:3" x14ac:dyDescent="0.25">
      <c r="A24" s="18">
        <v>44439</v>
      </c>
      <c r="B24" s="19">
        <v>648.88</v>
      </c>
      <c r="C24" s="19">
        <v>305.95059093091891</v>
      </c>
    </row>
    <row r="25" spans="1:3" x14ac:dyDescent="0.25">
      <c r="A25" s="18">
        <v>44469</v>
      </c>
      <c r="B25" s="19">
        <v>647.86</v>
      </c>
      <c r="C25" s="19">
        <v>306.97059093091889</v>
      </c>
    </row>
    <row r="26" spans="1:3" x14ac:dyDescent="0.25">
      <c r="A26" s="18">
        <v>44500</v>
      </c>
      <c r="B26" s="19">
        <v>646.84</v>
      </c>
      <c r="C26" s="19">
        <v>307.99059093091887</v>
      </c>
    </row>
    <row r="27" spans="1:3" x14ac:dyDescent="0.25">
      <c r="A27" s="18">
        <v>44530</v>
      </c>
      <c r="B27" s="19">
        <v>645.80999999999995</v>
      </c>
      <c r="C27" s="19">
        <v>309.02059093091896</v>
      </c>
    </row>
    <row r="28" spans="1:3" x14ac:dyDescent="0.25">
      <c r="A28" s="18">
        <v>44561</v>
      </c>
      <c r="B28" s="19">
        <v>644.78</v>
      </c>
      <c r="C28" s="19">
        <v>310.05059093091893</v>
      </c>
    </row>
    <row r="29" spans="1:3" x14ac:dyDescent="0.25">
      <c r="A29" s="18">
        <v>44592</v>
      </c>
      <c r="B29" s="19">
        <v>643.74</v>
      </c>
      <c r="C29" s="19">
        <v>311.09059093091889</v>
      </c>
    </row>
    <row r="30" spans="1:3" x14ac:dyDescent="0.25">
      <c r="A30" s="18">
        <v>44620</v>
      </c>
      <c r="B30" s="19">
        <v>642.71</v>
      </c>
      <c r="C30" s="19">
        <v>312.12059093091887</v>
      </c>
    </row>
    <row r="31" spans="1:3" x14ac:dyDescent="0.25">
      <c r="A31" s="18">
        <v>44651</v>
      </c>
      <c r="B31" s="19">
        <v>641.66999999999996</v>
      </c>
      <c r="C31" s="19">
        <v>313.16059093091894</v>
      </c>
    </row>
    <row r="32" spans="1:3" x14ac:dyDescent="0.25">
      <c r="A32" s="18">
        <v>44681</v>
      </c>
      <c r="B32" s="19">
        <v>640.62</v>
      </c>
      <c r="C32" s="19">
        <v>314.2105909309189</v>
      </c>
    </row>
    <row r="33" spans="1:3" x14ac:dyDescent="0.25">
      <c r="A33" s="18">
        <v>44712</v>
      </c>
      <c r="B33" s="19">
        <v>639.58000000000004</v>
      </c>
      <c r="C33" s="19">
        <v>315.25059093091886</v>
      </c>
    </row>
    <row r="34" spans="1:3" x14ac:dyDescent="0.25">
      <c r="A34" s="18">
        <v>44742</v>
      </c>
      <c r="B34" s="19">
        <v>638.53</v>
      </c>
      <c r="C34" s="19">
        <v>316.30059093091893</v>
      </c>
    </row>
    <row r="35" spans="1:3" x14ac:dyDescent="0.25">
      <c r="A35" s="18">
        <v>44773</v>
      </c>
      <c r="B35" s="19">
        <v>637.47</v>
      </c>
      <c r="C35" s="19">
        <v>317.36059093091887</v>
      </c>
    </row>
    <row r="36" spans="1:3" x14ac:dyDescent="0.25">
      <c r="A36" s="18">
        <v>44804</v>
      </c>
      <c r="B36" s="19">
        <v>636.41</v>
      </c>
      <c r="C36" s="19">
        <v>318.42059093091893</v>
      </c>
    </row>
    <row r="37" spans="1:3" x14ac:dyDescent="0.25">
      <c r="A37" s="18">
        <v>44834</v>
      </c>
      <c r="B37" s="19">
        <v>635.35</v>
      </c>
      <c r="C37" s="19">
        <v>319.48059093091888</v>
      </c>
    </row>
    <row r="38" spans="1:3" x14ac:dyDescent="0.25">
      <c r="A38" s="18">
        <v>44865</v>
      </c>
      <c r="B38" s="19">
        <v>634.29</v>
      </c>
      <c r="C38" s="19">
        <v>320.54059093091894</v>
      </c>
    </row>
    <row r="39" spans="1:3" x14ac:dyDescent="0.25">
      <c r="A39" s="18">
        <v>44895</v>
      </c>
      <c r="B39" s="19">
        <v>633.22</v>
      </c>
      <c r="C39" s="19">
        <v>321.61059093091887</v>
      </c>
    </row>
    <row r="40" spans="1:3" x14ac:dyDescent="0.25">
      <c r="A40" s="18">
        <v>44926</v>
      </c>
      <c r="B40" s="19">
        <v>632.15</v>
      </c>
      <c r="C40" s="19">
        <v>322.68059093091892</v>
      </c>
    </row>
    <row r="41" spans="1:3" x14ac:dyDescent="0.25">
      <c r="A41" s="18">
        <v>44957</v>
      </c>
      <c r="B41" s="19">
        <v>631.07000000000005</v>
      </c>
      <c r="C41" s="19">
        <v>323.76059093091885</v>
      </c>
    </row>
    <row r="42" spans="1:3" x14ac:dyDescent="0.25">
      <c r="A42" s="18">
        <v>44985</v>
      </c>
      <c r="B42" s="19">
        <v>629.99</v>
      </c>
      <c r="C42" s="19">
        <v>324.84059093091889</v>
      </c>
    </row>
    <row r="43" spans="1:3" x14ac:dyDescent="0.25">
      <c r="A43" s="18">
        <v>45016</v>
      </c>
      <c r="B43" s="19">
        <v>628.91</v>
      </c>
      <c r="C43" s="19">
        <v>325.92059093091893</v>
      </c>
    </row>
    <row r="44" spans="1:3" x14ac:dyDescent="0.25">
      <c r="A44" s="18">
        <v>45046</v>
      </c>
      <c r="B44" s="19">
        <v>627.82000000000005</v>
      </c>
      <c r="C44" s="19">
        <v>327.01059093091885</v>
      </c>
    </row>
    <row r="45" spans="1:3" x14ac:dyDescent="0.25">
      <c r="A45" s="18">
        <v>45077</v>
      </c>
      <c r="B45" s="19">
        <v>626.73</v>
      </c>
      <c r="C45" s="19">
        <v>328.10059093091888</v>
      </c>
    </row>
    <row r="46" spans="1:3" x14ac:dyDescent="0.25">
      <c r="A46" s="18">
        <v>45107</v>
      </c>
      <c r="B46" s="19">
        <v>625.64</v>
      </c>
      <c r="C46" s="19">
        <v>329.19059093091892</v>
      </c>
    </row>
    <row r="47" spans="1:3" x14ac:dyDescent="0.25">
      <c r="A47" s="18">
        <v>45138</v>
      </c>
      <c r="B47" s="19">
        <v>624.54</v>
      </c>
      <c r="C47" s="19">
        <v>330.29059093091894</v>
      </c>
    </row>
    <row r="48" spans="1:3" x14ac:dyDescent="0.25">
      <c r="A48" s="18">
        <v>45169</v>
      </c>
      <c r="B48" s="19">
        <v>623.44000000000005</v>
      </c>
      <c r="C48" s="19">
        <v>331.39059093091885</v>
      </c>
    </row>
    <row r="49" spans="1:3" x14ac:dyDescent="0.25">
      <c r="A49" s="18">
        <v>45199</v>
      </c>
      <c r="B49" s="19">
        <v>622.34</v>
      </c>
      <c r="C49" s="19">
        <v>332.49059093091887</v>
      </c>
    </row>
    <row r="50" spans="1:3" x14ac:dyDescent="0.25">
      <c r="A50" s="18">
        <v>45230</v>
      </c>
      <c r="B50" s="19">
        <v>621.23</v>
      </c>
      <c r="C50" s="19">
        <v>333.60059093091888</v>
      </c>
    </row>
    <row r="51" spans="1:3" x14ac:dyDescent="0.25">
      <c r="A51" s="18">
        <v>45260</v>
      </c>
      <c r="B51" s="19">
        <v>620.12</v>
      </c>
      <c r="C51" s="19">
        <v>334.7105909309189</v>
      </c>
    </row>
    <row r="52" spans="1:3" x14ac:dyDescent="0.25">
      <c r="A52" s="18">
        <v>45291</v>
      </c>
      <c r="B52" s="19">
        <v>619</v>
      </c>
      <c r="C52" s="19">
        <v>335.8305909309189</v>
      </c>
    </row>
    <row r="53" spans="1:3" x14ac:dyDescent="0.25">
      <c r="A53" s="18">
        <v>45322</v>
      </c>
      <c r="B53" s="19">
        <v>617.88</v>
      </c>
      <c r="C53" s="19">
        <v>336.95059093091891</v>
      </c>
    </row>
    <row r="54" spans="1:3" x14ac:dyDescent="0.25">
      <c r="A54" s="18">
        <v>45351</v>
      </c>
      <c r="B54" s="19">
        <v>616.76</v>
      </c>
      <c r="C54" s="19">
        <v>338.07059093091891</v>
      </c>
    </row>
    <row r="55" spans="1:3" x14ac:dyDescent="0.25">
      <c r="A55" s="18">
        <v>45382</v>
      </c>
      <c r="B55" s="19">
        <v>615.63</v>
      </c>
      <c r="C55" s="19">
        <v>339.20059093091891</v>
      </c>
    </row>
    <row r="56" spans="1:3" x14ac:dyDescent="0.25">
      <c r="A56" s="18">
        <v>45412</v>
      </c>
      <c r="B56" s="19">
        <v>614.5</v>
      </c>
      <c r="C56" s="19">
        <v>340.3305909309189</v>
      </c>
    </row>
    <row r="57" spans="1:3" x14ac:dyDescent="0.25">
      <c r="A57" s="18">
        <v>45443</v>
      </c>
      <c r="B57" s="19">
        <v>613.37</v>
      </c>
      <c r="C57" s="19">
        <v>341.4605909309189</v>
      </c>
    </row>
    <row r="58" spans="1:3" x14ac:dyDescent="0.25">
      <c r="A58" s="18">
        <v>45473</v>
      </c>
      <c r="B58" s="19">
        <v>612.23</v>
      </c>
      <c r="C58" s="19">
        <v>342.60059093091888</v>
      </c>
    </row>
    <row r="59" spans="1:3" x14ac:dyDescent="0.25">
      <c r="A59" s="18">
        <v>45504</v>
      </c>
      <c r="B59" s="19">
        <v>611.09</v>
      </c>
      <c r="C59" s="19">
        <v>343.74059093091887</v>
      </c>
    </row>
    <row r="60" spans="1:3" x14ac:dyDescent="0.25">
      <c r="A60" s="18">
        <v>45535</v>
      </c>
      <c r="B60" s="19">
        <v>609.94000000000005</v>
      </c>
      <c r="C60" s="19">
        <v>344.89059093091885</v>
      </c>
    </row>
    <row r="61" spans="1:3" x14ac:dyDescent="0.25">
      <c r="A61" s="18">
        <v>45565</v>
      </c>
      <c r="B61" s="19">
        <v>608.79</v>
      </c>
      <c r="C61" s="19">
        <v>346.04059093091894</v>
      </c>
    </row>
    <row r="62" spans="1:3" x14ac:dyDescent="0.25">
      <c r="A62" s="18">
        <v>45596</v>
      </c>
      <c r="B62" s="19">
        <v>607.64</v>
      </c>
      <c r="C62" s="19">
        <v>347.19059093091892</v>
      </c>
    </row>
    <row r="63" spans="1:3" x14ac:dyDescent="0.25">
      <c r="A63" s="18">
        <v>45626</v>
      </c>
      <c r="B63" s="19">
        <v>606.48</v>
      </c>
      <c r="C63" s="19">
        <v>348.35059093091888</v>
      </c>
    </row>
    <row r="64" spans="1:3" x14ac:dyDescent="0.25">
      <c r="A64" s="18">
        <v>45657</v>
      </c>
      <c r="B64" s="19">
        <v>605.32000000000005</v>
      </c>
      <c r="C64" s="19">
        <v>349.51059093091885</v>
      </c>
    </row>
    <row r="65" spans="1:3" x14ac:dyDescent="0.25">
      <c r="A65" s="18">
        <v>45688</v>
      </c>
      <c r="B65" s="19">
        <v>604.15</v>
      </c>
      <c r="C65" s="19">
        <v>350.68059093091892</v>
      </c>
    </row>
    <row r="66" spans="1:3" x14ac:dyDescent="0.25">
      <c r="A66" s="18">
        <v>45716</v>
      </c>
      <c r="B66" s="19">
        <v>602.98</v>
      </c>
      <c r="C66" s="19">
        <v>351.85059093091888</v>
      </c>
    </row>
    <row r="67" spans="1:3" x14ac:dyDescent="0.25">
      <c r="A67" s="18">
        <v>45747</v>
      </c>
      <c r="B67" s="19">
        <v>601.80999999999995</v>
      </c>
      <c r="C67" s="19">
        <v>353.02059093091896</v>
      </c>
    </row>
    <row r="68" spans="1:3" x14ac:dyDescent="0.25">
      <c r="A68" s="18">
        <v>45777</v>
      </c>
      <c r="B68" s="19">
        <v>600.63</v>
      </c>
      <c r="C68" s="19">
        <v>354.20059093091891</v>
      </c>
    </row>
    <row r="69" spans="1:3" x14ac:dyDescent="0.25">
      <c r="A69" s="18">
        <v>45808</v>
      </c>
      <c r="B69" s="19">
        <v>599.45000000000005</v>
      </c>
      <c r="C69" s="19">
        <v>355.38059093091886</v>
      </c>
    </row>
    <row r="70" spans="1:3" x14ac:dyDescent="0.25">
      <c r="A70" s="18">
        <v>45838</v>
      </c>
      <c r="B70" s="19">
        <v>598.27</v>
      </c>
      <c r="C70" s="19">
        <v>356.56059093091892</v>
      </c>
    </row>
    <row r="71" spans="1:3" x14ac:dyDescent="0.25">
      <c r="A71" s="18">
        <v>45869</v>
      </c>
      <c r="B71" s="19">
        <v>597.08000000000004</v>
      </c>
      <c r="C71" s="19">
        <v>357.75059093091886</v>
      </c>
    </row>
    <row r="72" spans="1:3" x14ac:dyDescent="0.25">
      <c r="A72" s="18">
        <v>45900</v>
      </c>
      <c r="B72" s="19">
        <v>595.89</v>
      </c>
      <c r="C72" s="19">
        <v>358.94059093091892</v>
      </c>
    </row>
    <row r="73" spans="1:3" x14ac:dyDescent="0.25">
      <c r="A73" s="18">
        <v>45930</v>
      </c>
      <c r="B73" s="19">
        <v>594.69000000000005</v>
      </c>
      <c r="C73" s="19">
        <v>360.14059093091885</v>
      </c>
    </row>
    <row r="74" spans="1:3" x14ac:dyDescent="0.25">
      <c r="A74" s="18">
        <v>45961</v>
      </c>
      <c r="B74" s="19">
        <v>593.49</v>
      </c>
      <c r="C74" s="19">
        <v>361.34059093091889</v>
      </c>
    </row>
    <row r="75" spans="1:3" x14ac:dyDescent="0.25">
      <c r="A75" s="18">
        <v>45991</v>
      </c>
      <c r="B75" s="19">
        <v>592.29</v>
      </c>
      <c r="C75" s="19">
        <v>362.54059093091894</v>
      </c>
    </row>
    <row r="76" spans="1:3" x14ac:dyDescent="0.25">
      <c r="A76" s="18">
        <v>46022</v>
      </c>
      <c r="B76" s="19">
        <v>591.08000000000004</v>
      </c>
      <c r="C76" s="19">
        <v>363.75059093091886</v>
      </c>
    </row>
    <row r="77" spans="1:3" x14ac:dyDescent="0.25">
      <c r="A77" s="18">
        <v>46053</v>
      </c>
      <c r="B77" s="19">
        <v>589.87</v>
      </c>
      <c r="C77" s="19">
        <v>364.9605909309189</v>
      </c>
    </row>
    <row r="78" spans="1:3" x14ac:dyDescent="0.25">
      <c r="A78" s="18">
        <v>46081</v>
      </c>
      <c r="B78" s="19">
        <v>588.65</v>
      </c>
      <c r="C78" s="19">
        <v>366.18059093091892</v>
      </c>
    </row>
    <row r="79" spans="1:3" x14ac:dyDescent="0.25">
      <c r="A79" s="18">
        <v>46112</v>
      </c>
      <c r="B79" s="19">
        <v>587.42999999999995</v>
      </c>
      <c r="C79" s="19">
        <v>367.40059093091895</v>
      </c>
    </row>
    <row r="80" spans="1:3" x14ac:dyDescent="0.25">
      <c r="A80" s="18">
        <v>46142</v>
      </c>
      <c r="B80" s="19">
        <v>586.20000000000005</v>
      </c>
      <c r="C80" s="19">
        <v>368.63059093091886</v>
      </c>
    </row>
    <row r="81" spans="1:3" x14ac:dyDescent="0.25">
      <c r="A81" s="18">
        <v>46173</v>
      </c>
      <c r="B81" s="19">
        <v>584.97</v>
      </c>
      <c r="C81" s="19">
        <v>369.86059093091887</v>
      </c>
    </row>
    <row r="82" spans="1:3" x14ac:dyDescent="0.25">
      <c r="A82" s="18">
        <v>46203</v>
      </c>
      <c r="B82" s="19">
        <v>583.74</v>
      </c>
      <c r="C82" s="19">
        <v>371.09059093091889</v>
      </c>
    </row>
    <row r="83" spans="1:3" x14ac:dyDescent="0.25">
      <c r="A83" s="18">
        <v>46234</v>
      </c>
      <c r="B83" s="19">
        <v>582.51</v>
      </c>
      <c r="C83" s="19">
        <v>372.32059093091891</v>
      </c>
    </row>
    <row r="84" spans="1:3" x14ac:dyDescent="0.25">
      <c r="A84" s="18">
        <v>46265</v>
      </c>
      <c r="B84" s="19">
        <v>581.26</v>
      </c>
      <c r="C84" s="19">
        <v>373.57059093091891</v>
      </c>
    </row>
    <row r="85" spans="1:3" x14ac:dyDescent="0.25">
      <c r="A85" s="18">
        <v>46295</v>
      </c>
      <c r="B85" s="19">
        <v>580.02</v>
      </c>
      <c r="C85" s="19">
        <v>374.81059093091892</v>
      </c>
    </row>
    <row r="86" spans="1:3" x14ac:dyDescent="0.25">
      <c r="A86" s="18">
        <v>46326</v>
      </c>
      <c r="B86" s="19">
        <v>578.77</v>
      </c>
      <c r="C86" s="19">
        <v>376.06059093091892</v>
      </c>
    </row>
    <row r="87" spans="1:3" x14ac:dyDescent="0.25">
      <c r="A87" s="18">
        <v>46356</v>
      </c>
      <c r="B87" s="19">
        <v>577.52</v>
      </c>
      <c r="C87" s="19">
        <v>377.31059093091892</v>
      </c>
    </row>
    <row r="88" spans="1:3" x14ac:dyDescent="0.25">
      <c r="A88" s="18">
        <v>46387</v>
      </c>
      <c r="B88" s="19">
        <v>576.26</v>
      </c>
      <c r="C88" s="19">
        <v>378.57059093091891</v>
      </c>
    </row>
    <row r="89" spans="1:3" x14ac:dyDescent="0.25">
      <c r="A89" s="18">
        <v>46418</v>
      </c>
      <c r="B89" s="19">
        <v>575</v>
      </c>
      <c r="C89" s="19">
        <v>379.8305909309189</v>
      </c>
    </row>
    <row r="90" spans="1:3" x14ac:dyDescent="0.25">
      <c r="A90" s="18">
        <v>46446</v>
      </c>
      <c r="B90" s="19">
        <v>573.73</v>
      </c>
      <c r="C90" s="19">
        <v>381.10059093091888</v>
      </c>
    </row>
    <row r="91" spans="1:3" x14ac:dyDescent="0.25">
      <c r="A91" s="18">
        <v>46477</v>
      </c>
      <c r="B91" s="19">
        <v>572.46</v>
      </c>
      <c r="C91" s="19">
        <v>382.37059093091887</v>
      </c>
    </row>
    <row r="92" spans="1:3" x14ac:dyDescent="0.25">
      <c r="A92" s="18">
        <v>46507</v>
      </c>
      <c r="B92" s="19">
        <v>571.19000000000005</v>
      </c>
      <c r="C92" s="19">
        <v>383.64059093091885</v>
      </c>
    </row>
    <row r="93" spans="1:3" x14ac:dyDescent="0.25">
      <c r="A93" s="18">
        <v>46538</v>
      </c>
      <c r="B93" s="19">
        <v>569.91</v>
      </c>
      <c r="C93" s="19">
        <v>384.92059093091893</v>
      </c>
    </row>
    <row r="94" spans="1:3" x14ac:dyDescent="0.25">
      <c r="A94" s="18">
        <v>46568</v>
      </c>
      <c r="B94" s="19">
        <v>568.62</v>
      </c>
      <c r="C94" s="19">
        <v>386.2105909309189</v>
      </c>
    </row>
    <row r="95" spans="1:3" x14ac:dyDescent="0.25">
      <c r="A95" s="18">
        <v>46599</v>
      </c>
      <c r="B95" s="19">
        <v>567.34</v>
      </c>
      <c r="C95" s="19">
        <v>387.49059093091887</v>
      </c>
    </row>
    <row r="96" spans="1:3" x14ac:dyDescent="0.25">
      <c r="A96" s="18">
        <v>46630</v>
      </c>
      <c r="B96" s="19">
        <v>566.04</v>
      </c>
      <c r="C96" s="19">
        <v>388.79059093091894</v>
      </c>
    </row>
    <row r="97" spans="1:3" x14ac:dyDescent="0.25">
      <c r="A97" s="18">
        <v>46660</v>
      </c>
      <c r="B97" s="19">
        <v>564.75</v>
      </c>
      <c r="C97" s="19">
        <v>390.0805909309189</v>
      </c>
    </row>
    <row r="98" spans="1:3" x14ac:dyDescent="0.25">
      <c r="A98" s="18">
        <v>46691</v>
      </c>
      <c r="B98" s="19">
        <v>563.45000000000005</v>
      </c>
      <c r="C98" s="19">
        <v>391.38059093091886</v>
      </c>
    </row>
    <row r="99" spans="1:3" x14ac:dyDescent="0.25">
      <c r="A99" s="18">
        <v>46721</v>
      </c>
      <c r="B99" s="19">
        <v>562.14</v>
      </c>
      <c r="C99" s="19">
        <v>392.69059093091892</v>
      </c>
    </row>
    <row r="100" spans="1:3" x14ac:dyDescent="0.25">
      <c r="A100" s="18">
        <v>46752</v>
      </c>
      <c r="B100" s="19">
        <v>560.83000000000004</v>
      </c>
      <c r="C100" s="19">
        <v>394.00059093091886</v>
      </c>
    </row>
    <row r="101" spans="1:3" x14ac:dyDescent="0.25">
      <c r="A101" s="18">
        <v>46783</v>
      </c>
      <c r="B101" s="19">
        <v>559.52</v>
      </c>
      <c r="C101" s="19">
        <v>395.31059093091892</v>
      </c>
    </row>
    <row r="102" spans="1:3" x14ac:dyDescent="0.25">
      <c r="A102" s="18">
        <v>46812</v>
      </c>
      <c r="B102" s="19">
        <v>558.20000000000005</v>
      </c>
      <c r="C102" s="19">
        <v>396.63059093091886</v>
      </c>
    </row>
    <row r="103" spans="1:3" x14ac:dyDescent="0.25">
      <c r="A103" s="18">
        <v>46843</v>
      </c>
      <c r="B103" s="19">
        <v>556.88</v>
      </c>
      <c r="C103" s="19">
        <v>397.95059093091891</v>
      </c>
    </row>
    <row r="104" spans="1:3" x14ac:dyDescent="0.25">
      <c r="A104" s="18">
        <v>46873</v>
      </c>
      <c r="B104" s="19">
        <v>555.54999999999995</v>
      </c>
      <c r="C104" s="19">
        <v>399.28059093091895</v>
      </c>
    </row>
    <row r="105" spans="1:3" x14ac:dyDescent="0.25">
      <c r="A105" s="18">
        <v>46904</v>
      </c>
      <c r="B105" s="19">
        <v>554.22</v>
      </c>
      <c r="C105" s="19">
        <v>400.61059093091887</v>
      </c>
    </row>
    <row r="106" spans="1:3" x14ac:dyDescent="0.25">
      <c r="A106" s="18">
        <v>46934</v>
      </c>
      <c r="B106" s="19">
        <v>552.89</v>
      </c>
      <c r="C106" s="19">
        <v>401.94059093091892</v>
      </c>
    </row>
    <row r="107" spans="1:3" x14ac:dyDescent="0.25">
      <c r="A107" s="18">
        <v>46965</v>
      </c>
      <c r="B107" s="19">
        <v>551.54999999999995</v>
      </c>
      <c r="C107" s="19">
        <v>403.28059093091895</v>
      </c>
    </row>
    <row r="108" spans="1:3" x14ac:dyDescent="0.25">
      <c r="A108" s="18">
        <v>46996</v>
      </c>
      <c r="B108" s="19">
        <v>550.20000000000005</v>
      </c>
      <c r="C108" s="19">
        <v>404.63059093091886</v>
      </c>
    </row>
    <row r="109" spans="1:3" x14ac:dyDescent="0.25">
      <c r="A109" s="18">
        <v>47026</v>
      </c>
      <c r="B109" s="19">
        <v>548.86</v>
      </c>
      <c r="C109" s="19">
        <v>405.97059093091889</v>
      </c>
    </row>
    <row r="110" spans="1:3" x14ac:dyDescent="0.25">
      <c r="A110" s="18">
        <v>47057</v>
      </c>
      <c r="B110" s="19">
        <v>547.5</v>
      </c>
      <c r="C110" s="19">
        <v>407.3305909309189</v>
      </c>
    </row>
    <row r="111" spans="1:3" x14ac:dyDescent="0.25">
      <c r="A111" s="18">
        <v>47087</v>
      </c>
      <c r="B111" s="19">
        <v>546.14</v>
      </c>
      <c r="C111" s="19">
        <v>408.69059093091892</v>
      </c>
    </row>
    <row r="112" spans="1:3" x14ac:dyDescent="0.25">
      <c r="A112" s="18">
        <v>47118</v>
      </c>
      <c r="B112" s="19">
        <v>544.78</v>
      </c>
      <c r="C112" s="19">
        <v>410.05059093091893</v>
      </c>
    </row>
    <row r="113" spans="1:3" x14ac:dyDescent="0.25">
      <c r="A113" s="18">
        <v>47149</v>
      </c>
      <c r="B113" s="19">
        <v>543.41999999999996</v>
      </c>
      <c r="C113" s="19">
        <v>411.41059093091894</v>
      </c>
    </row>
    <row r="114" spans="1:3" x14ac:dyDescent="0.25">
      <c r="A114" s="18">
        <v>47177</v>
      </c>
      <c r="B114" s="19">
        <v>542.04</v>
      </c>
      <c r="C114" s="19">
        <v>412.79059093091894</v>
      </c>
    </row>
    <row r="115" spans="1:3" x14ac:dyDescent="0.25">
      <c r="A115" s="18">
        <v>47208</v>
      </c>
      <c r="B115" s="19">
        <v>540.66999999999996</v>
      </c>
      <c r="C115" s="19">
        <v>414.16059093091894</v>
      </c>
    </row>
    <row r="116" spans="1:3" x14ac:dyDescent="0.25">
      <c r="A116" s="18">
        <v>47238</v>
      </c>
      <c r="B116" s="19">
        <v>539.29</v>
      </c>
      <c r="C116" s="19">
        <v>415.54059093091894</v>
      </c>
    </row>
    <row r="117" spans="1:3" x14ac:dyDescent="0.25">
      <c r="A117" s="18">
        <v>47269</v>
      </c>
      <c r="B117" s="19">
        <v>537.9</v>
      </c>
      <c r="C117" s="19">
        <v>416.93059093091892</v>
      </c>
    </row>
    <row r="118" spans="1:3" x14ac:dyDescent="0.25">
      <c r="A118" s="18">
        <v>47299</v>
      </c>
      <c r="B118" s="19">
        <v>536.51</v>
      </c>
      <c r="C118" s="19">
        <v>418.32059093091891</v>
      </c>
    </row>
    <row r="119" spans="1:3" x14ac:dyDescent="0.25">
      <c r="A119" s="18">
        <v>47330</v>
      </c>
      <c r="B119" s="19">
        <v>535.12</v>
      </c>
      <c r="C119" s="19">
        <v>419.7105909309189</v>
      </c>
    </row>
    <row r="120" spans="1:3" x14ac:dyDescent="0.25">
      <c r="A120" s="18">
        <v>47361</v>
      </c>
      <c r="B120" s="19">
        <v>533.72</v>
      </c>
      <c r="C120" s="19">
        <v>421.11059093091887</v>
      </c>
    </row>
    <row r="121" spans="1:3" x14ac:dyDescent="0.25">
      <c r="A121" s="18">
        <v>47391</v>
      </c>
      <c r="B121" s="19">
        <v>532.32000000000005</v>
      </c>
      <c r="C121" s="19">
        <v>422.51059093091885</v>
      </c>
    </row>
    <row r="122" spans="1:3" x14ac:dyDescent="0.25">
      <c r="A122" s="18">
        <v>47422</v>
      </c>
      <c r="B122" s="19">
        <v>530.91</v>
      </c>
      <c r="C122" s="19">
        <v>423.92059093091893</v>
      </c>
    </row>
    <row r="123" spans="1:3" x14ac:dyDescent="0.25">
      <c r="A123" s="18">
        <v>47452</v>
      </c>
      <c r="B123" s="19">
        <v>529.49</v>
      </c>
      <c r="C123" s="19">
        <v>425.34059093091889</v>
      </c>
    </row>
    <row r="124" spans="1:3" x14ac:dyDescent="0.25">
      <c r="A124" s="18">
        <v>47483</v>
      </c>
      <c r="B124" s="19">
        <v>528.08000000000004</v>
      </c>
      <c r="C124" s="19">
        <v>426.75059093091886</v>
      </c>
    </row>
    <row r="125" spans="1:3" x14ac:dyDescent="0.25">
      <c r="A125" s="18">
        <v>47514</v>
      </c>
      <c r="B125" s="19">
        <v>526.65</v>
      </c>
      <c r="C125" s="19">
        <v>428.18059093091892</v>
      </c>
    </row>
    <row r="126" spans="1:3" x14ac:dyDescent="0.25">
      <c r="A126" s="18">
        <v>47542</v>
      </c>
      <c r="B126" s="19">
        <v>525.23</v>
      </c>
      <c r="C126" s="19">
        <v>429.60059093091888</v>
      </c>
    </row>
    <row r="127" spans="1:3" x14ac:dyDescent="0.25">
      <c r="A127" s="18">
        <v>47573</v>
      </c>
      <c r="B127" s="19">
        <v>523.79</v>
      </c>
      <c r="C127" s="19">
        <v>431.04059093091894</v>
      </c>
    </row>
    <row r="128" spans="1:3" x14ac:dyDescent="0.25">
      <c r="A128" s="18">
        <v>47603</v>
      </c>
      <c r="B128" s="19">
        <v>522.36</v>
      </c>
      <c r="C128" s="19">
        <v>432.47059093091889</v>
      </c>
    </row>
    <row r="129" spans="1:3" x14ac:dyDescent="0.25">
      <c r="A129" s="18">
        <v>47634</v>
      </c>
      <c r="B129" s="19">
        <v>520.91999999999996</v>
      </c>
      <c r="C129" s="19">
        <v>433.91059093091894</v>
      </c>
    </row>
    <row r="130" spans="1:3" x14ac:dyDescent="0.25">
      <c r="A130" s="18">
        <v>47664</v>
      </c>
      <c r="B130" s="19">
        <v>519.47</v>
      </c>
      <c r="C130" s="19">
        <v>435.36059093091887</v>
      </c>
    </row>
    <row r="131" spans="1:3" x14ac:dyDescent="0.25">
      <c r="A131" s="18">
        <v>47695</v>
      </c>
      <c r="B131" s="19">
        <v>518.02</v>
      </c>
      <c r="C131" s="19">
        <v>436.81059093091892</v>
      </c>
    </row>
    <row r="132" spans="1:3" x14ac:dyDescent="0.25">
      <c r="A132" s="18">
        <v>47726</v>
      </c>
      <c r="B132" s="19">
        <v>516.55999999999995</v>
      </c>
      <c r="C132" s="19">
        <v>438.27059093091896</v>
      </c>
    </row>
    <row r="133" spans="1:3" x14ac:dyDescent="0.25">
      <c r="A133" s="18">
        <v>47756</v>
      </c>
      <c r="B133" s="19">
        <v>515.1</v>
      </c>
      <c r="C133" s="19">
        <v>439.73059093091888</v>
      </c>
    </row>
    <row r="134" spans="1:3" x14ac:dyDescent="0.25">
      <c r="A134" s="18">
        <v>47787</v>
      </c>
      <c r="B134" s="19">
        <v>513.64</v>
      </c>
      <c r="C134" s="19">
        <v>441.19059093091892</v>
      </c>
    </row>
    <row r="135" spans="1:3" x14ac:dyDescent="0.25">
      <c r="A135" s="18">
        <v>47817</v>
      </c>
      <c r="B135" s="19">
        <v>512.16999999999996</v>
      </c>
      <c r="C135" s="19">
        <v>442.66059093091894</v>
      </c>
    </row>
    <row r="136" spans="1:3" x14ac:dyDescent="0.25">
      <c r="A136" s="18">
        <v>47848</v>
      </c>
      <c r="B136" s="19">
        <v>510.69</v>
      </c>
      <c r="C136" s="19">
        <v>444.1405909309189</v>
      </c>
    </row>
    <row r="137" spans="1:3" x14ac:dyDescent="0.25">
      <c r="A137" s="18">
        <v>47879</v>
      </c>
      <c r="B137" s="19">
        <v>509.21</v>
      </c>
      <c r="C137" s="19">
        <v>445.62059093091892</v>
      </c>
    </row>
    <row r="138" spans="1:3" x14ac:dyDescent="0.25">
      <c r="A138" s="18">
        <v>47907</v>
      </c>
      <c r="B138" s="19">
        <v>507.72</v>
      </c>
      <c r="C138" s="19">
        <v>447.11059093091887</v>
      </c>
    </row>
    <row r="139" spans="1:3" x14ac:dyDescent="0.25">
      <c r="A139" s="18">
        <v>47938</v>
      </c>
      <c r="B139" s="19">
        <v>506.23</v>
      </c>
      <c r="C139" s="19">
        <v>448.60059093091888</v>
      </c>
    </row>
    <row r="140" spans="1:3" x14ac:dyDescent="0.25">
      <c r="A140" s="18">
        <v>47968</v>
      </c>
      <c r="B140" s="19">
        <v>504.74</v>
      </c>
      <c r="C140" s="19">
        <v>450.09059093091889</v>
      </c>
    </row>
    <row r="141" spans="1:3" x14ac:dyDescent="0.25">
      <c r="A141" s="18">
        <v>47999</v>
      </c>
      <c r="B141" s="19">
        <v>503.24</v>
      </c>
      <c r="C141" s="19">
        <v>451.59059093091889</v>
      </c>
    </row>
    <row r="142" spans="1:3" x14ac:dyDescent="0.25">
      <c r="A142" s="18">
        <v>48029</v>
      </c>
      <c r="B142" s="19">
        <v>501.73</v>
      </c>
      <c r="C142" s="19">
        <v>453.10059093091888</v>
      </c>
    </row>
    <row r="143" spans="1:3" x14ac:dyDescent="0.25">
      <c r="A143" s="18">
        <v>48060</v>
      </c>
      <c r="B143" s="19">
        <v>500.22</v>
      </c>
      <c r="C143" s="19">
        <v>454.61059093091887</v>
      </c>
    </row>
    <row r="144" spans="1:3" x14ac:dyDescent="0.25">
      <c r="A144" s="18">
        <v>48091</v>
      </c>
      <c r="B144" s="19">
        <v>498.71</v>
      </c>
      <c r="C144" s="19">
        <v>456.12059093091892</v>
      </c>
    </row>
    <row r="145" spans="1:3" x14ac:dyDescent="0.25">
      <c r="A145" s="18">
        <v>48121</v>
      </c>
      <c r="B145" s="19">
        <v>497.19</v>
      </c>
      <c r="C145" s="19">
        <v>457.6405909309189</v>
      </c>
    </row>
    <row r="146" spans="1:3" x14ac:dyDescent="0.25">
      <c r="A146" s="18">
        <v>48152</v>
      </c>
      <c r="B146" s="19">
        <v>495.66</v>
      </c>
      <c r="C146" s="19">
        <v>459.17059093091888</v>
      </c>
    </row>
    <row r="147" spans="1:3" x14ac:dyDescent="0.25">
      <c r="A147" s="18">
        <v>48182</v>
      </c>
      <c r="B147" s="19">
        <v>494.13</v>
      </c>
      <c r="C147" s="19">
        <v>460.70059093091891</v>
      </c>
    </row>
    <row r="148" spans="1:3" x14ac:dyDescent="0.25">
      <c r="A148" s="18">
        <v>48213</v>
      </c>
      <c r="B148" s="19">
        <v>492.59</v>
      </c>
      <c r="C148" s="19">
        <v>462.24059093091893</v>
      </c>
    </row>
    <row r="149" spans="1:3" x14ac:dyDescent="0.25">
      <c r="A149" s="18">
        <v>48244</v>
      </c>
      <c r="B149" s="19">
        <v>491.05</v>
      </c>
      <c r="C149" s="19">
        <v>463.78059093091889</v>
      </c>
    </row>
    <row r="150" spans="1:3" x14ac:dyDescent="0.25">
      <c r="A150" s="18">
        <v>48273</v>
      </c>
      <c r="B150" s="19">
        <v>489.51</v>
      </c>
      <c r="C150" s="19">
        <v>465.32059093091891</v>
      </c>
    </row>
    <row r="151" spans="1:3" x14ac:dyDescent="0.25">
      <c r="A151" s="18">
        <v>48304</v>
      </c>
      <c r="B151" s="19">
        <v>487.96</v>
      </c>
      <c r="C151" s="19">
        <v>466.87059093091892</v>
      </c>
    </row>
    <row r="152" spans="1:3" x14ac:dyDescent="0.25">
      <c r="A152" s="18">
        <v>48334</v>
      </c>
      <c r="B152" s="19">
        <v>486.4</v>
      </c>
      <c r="C152" s="19">
        <v>468.43059093091892</v>
      </c>
    </row>
    <row r="153" spans="1:3" x14ac:dyDescent="0.25">
      <c r="A153" s="18">
        <v>48365</v>
      </c>
      <c r="B153" s="19">
        <v>484.84</v>
      </c>
      <c r="C153" s="19">
        <v>469.99059093091893</v>
      </c>
    </row>
    <row r="154" spans="1:3" x14ac:dyDescent="0.25">
      <c r="A154" s="18">
        <v>48395</v>
      </c>
      <c r="B154" s="19">
        <v>483.27</v>
      </c>
      <c r="C154" s="19">
        <v>471.56059093091892</v>
      </c>
    </row>
    <row r="155" spans="1:3" x14ac:dyDescent="0.25">
      <c r="A155" s="18">
        <v>48426</v>
      </c>
      <c r="B155" s="19">
        <v>481.7</v>
      </c>
      <c r="C155" s="19">
        <v>473.13059093091891</v>
      </c>
    </row>
    <row r="156" spans="1:3" x14ac:dyDescent="0.25">
      <c r="A156" s="18">
        <v>48457</v>
      </c>
      <c r="B156" s="19">
        <v>480.12</v>
      </c>
      <c r="C156" s="19">
        <v>474.7105909309189</v>
      </c>
    </row>
    <row r="157" spans="1:3" x14ac:dyDescent="0.25">
      <c r="A157" s="18">
        <v>48487</v>
      </c>
      <c r="B157" s="19">
        <v>478.54</v>
      </c>
      <c r="C157" s="19">
        <v>476.29059093091888</v>
      </c>
    </row>
    <row r="158" spans="1:3" x14ac:dyDescent="0.25">
      <c r="A158" s="18">
        <v>48518</v>
      </c>
      <c r="B158" s="19">
        <v>476.95</v>
      </c>
      <c r="C158" s="19">
        <v>477.88059093091891</v>
      </c>
    </row>
    <row r="159" spans="1:3" x14ac:dyDescent="0.25">
      <c r="A159" s="18">
        <v>48548</v>
      </c>
      <c r="B159" s="19">
        <v>475.36</v>
      </c>
      <c r="C159" s="19">
        <v>479.47059093091889</v>
      </c>
    </row>
    <row r="160" spans="1:3" x14ac:dyDescent="0.25">
      <c r="A160" s="18">
        <v>48579</v>
      </c>
      <c r="B160" s="19">
        <v>473.76</v>
      </c>
      <c r="C160" s="19">
        <v>481.07059093091891</v>
      </c>
    </row>
    <row r="161" spans="1:3" x14ac:dyDescent="0.25">
      <c r="A161" s="18">
        <v>48610</v>
      </c>
      <c r="B161" s="19">
        <v>472.16</v>
      </c>
      <c r="C161" s="19">
        <v>482.67059093091888</v>
      </c>
    </row>
    <row r="162" spans="1:3" x14ac:dyDescent="0.25">
      <c r="A162" s="18">
        <v>48638</v>
      </c>
      <c r="B162" s="19">
        <v>470.55</v>
      </c>
      <c r="C162" s="19">
        <v>484.28059093091889</v>
      </c>
    </row>
    <row r="163" spans="1:3" x14ac:dyDescent="0.25">
      <c r="A163" s="18">
        <v>48669</v>
      </c>
      <c r="B163" s="19">
        <v>468.94</v>
      </c>
      <c r="C163" s="19">
        <v>485.8905909309189</v>
      </c>
    </row>
    <row r="164" spans="1:3" x14ac:dyDescent="0.25">
      <c r="A164" s="18">
        <v>48699</v>
      </c>
      <c r="B164" s="19">
        <v>467.32</v>
      </c>
      <c r="C164" s="19">
        <v>487.51059093091891</v>
      </c>
    </row>
    <row r="165" spans="1:3" x14ac:dyDescent="0.25">
      <c r="A165" s="18">
        <v>48730</v>
      </c>
      <c r="B165" s="19">
        <v>465.69</v>
      </c>
      <c r="C165" s="19">
        <v>489.1405909309189</v>
      </c>
    </row>
    <row r="166" spans="1:3" x14ac:dyDescent="0.25">
      <c r="A166" s="18">
        <v>48760</v>
      </c>
      <c r="B166" s="19">
        <v>464.06</v>
      </c>
      <c r="C166" s="19">
        <v>490.7705909309189</v>
      </c>
    </row>
    <row r="167" spans="1:3" x14ac:dyDescent="0.25">
      <c r="A167" s="18">
        <v>48791</v>
      </c>
      <c r="B167" s="19">
        <v>462.42</v>
      </c>
      <c r="C167" s="19">
        <v>492.41059093091889</v>
      </c>
    </row>
    <row r="168" spans="1:3" x14ac:dyDescent="0.25">
      <c r="A168" s="18">
        <v>48822</v>
      </c>
      <c r="B168" s="19">
        <v>460.78</v>
      </c>
      <c r="C168" s="19">
        <v>494.05059093091893</v>
      </c>
    </row>
    <row r="169" spans="1:3" x14ac:dyDescent="0.25">
      <c r="A169" s="18">
        <v>48852</v>
      </c>
      <c r="B169" s="19">
        <v>459.14</v>
      </c>
      <c r="C169" s="19">
        <v>495.69059093091892</v>
      </c>
    </row>
    <row r="170" spans="1:3" x14ac:dyDescent="0.25">
      <c r="A170" s="18">
        <v>48883</v>
      </c>
      <c r="B170" s="19">
        <v>457.48</v>
      </c>
      <c r="C170" s="19">
        <v>497.35059093091888</v>
      </c>
    </row>
    <row r="171" spans="1:3" x14ac:dyDescent="0.25">
      <c r="A171" s="18">
        <v>48913</v>
      </c>
      <c r="B171" s="19">
        <v>455.83</v>
      </c>
      <c r="C171" s="19">
        <v>499.00059093091892</v>
      </c>
    </row>
    <row r="172" spans="1:3" x14ac:dyDescent="0.25">
      <c r="A172" s="18">
        <v>48944</v>
      </c>
      <c r="B172" s="19">
        <v>454.16</v>
      </c>
      <c r="C172" s="19">
        <v>500.67059093091888</v>
      </c>
    </row>
    <row r="173" spans="1:3" x14ac:dyDescent="0.25">
      <c r="A173" s="18">
        <v>48975</v>
      </c>
      <c r="B173" s="19">
        <v>452.49</v>
      </c>
      <c r="C173" s="19">
        <v>502.34059093091889</v>
      </c>
    </row>
    <row r="174" spans="1:3" x14ac:dyDescent="0.25">
      <c r="A174" s="18">
        <v>49003</v>
      </c>
      <c r="B174" s="19">
        <v>450.82</v>
      </c>
      <c r="C174" s="19">
        <v>504.01059093091891</v>
      </c>
    </row>
    <row r="175" spans="1:3" x14ac:dyDescent="0.25">
      <c r="A175" s="18">
        <v>49034</v>
      </c>
      <c r="B175" s="19">
        <v>449.14</v>
      </c>
      <c r="C175" s="19">
        <v>505.69059093091892</v>
      </c>
    </row>
    <row r="176" spans="1:3" x14ac:dyDescent="0.25">
      <c r="A176" s="18">
        <v>49064</v>
      </c>
      <c r="B176" s="19">
        <v>447.45</v>
      </c>
      <c r="C176" s="19">
        <v>507.38059093091891</v>
      </c>
    </row>
    <row r="177" spans="1:3" x14ac:dyDescent="0.25">
      <c r="A177" s="18">
        <v>49095</v>
      </c>
      <c r="B177" s="19">
        <v>445.76</v>
      </c>
      <c r="C177" s="19">
        <v>509.07059093091891</v>
      </c>
    </row>
    <row r="178" spans="1:3" x14ac:dyDescent="0.25">
      <c r="A178" s="18">
        <v>49125</v>
      </c>
      <c r="B178" s="19">
        <v>444.07</v>
      </c>
      <c r="C178" s="19">
        <v>510.76059093091891</v>
      </c>
    </row>
    <row r="179" spans="1:3" x14ac:dyDescent="0.25">
      <c r="A179" s="18">
        <v>49156</v>
      </c>
      <c r="B179" s="19">
        <v>442.36</v>
      </c>
      <c r="C179" s="19">
        <v>512.47059093091889</v>
      </c>
    </row>
    <row r="180" spans="1:3" x14ac:dyDescent="0.25">
      <c r="A180" s="18">
        <v>49187</v>
      </c>
      <c r="B180" s="19">
        <v>440.66</v>
      </c>
      <c r="C180" s="19">
        <v>514.17059093091893</v>
      </c>
    </row>
    <row r="181" spans="1:3" x14ac:dyDescent="0.25">
      <c r="A181" s="18">
        <v>49217</v>
      </c>
      <c r="B181" s="19">
        <v>438.94</v>
      </c>
      <c r="C181" s="19">
        <v>515.89059093091896</v>
      </c>
    </row>
    <row r="182" spans="1:3" x14ac:dyDescent="0.25">
      <c r="A182" s="18">
        <v>49248</v>
      </c>
      <c r="B182" s="19">
        <v>437.22</v>
      </c>
      <c r="C182" s="19">
        <v>517.61059093091887</v>
      </c>
    </row>
    <row r="183" spans="1:3" x14ac:dyDescent="0.25">
      <c r="A183" s="18">
        <v>49278</v>
      </c>
      <c r="B183" s="19">
        <v>435.5</v>
      </c>
      <c r="C183" s="19">
        <v>519.3305909309189</v>
      </c>
    </row>
    <row r="184" spans="1:3" x14ac:dyDescent="0.25">
      <c r="A184" s="18">
        <v>49309</v>
      </c>
      <c r="B184" s="19">
        <v>433.77</v>
      </c>
      <c r="C184" s="19">
        <v>521.06059093091892</v>
      </c>
    </row>
    <row r="185" spans="1:3" x14ac:dyDescent="0.25">
      <c r="A185" s="18">
        <v>49340</v>
      </c>
      <c r="B185" s="19">
        <v>432.03</v>
      </c>
      <c r="C185" s="19">
        <v>522.80059093091893</v>
      </c>
    </row>
    <row r="186" spans="1:3" x14ac:dyDescent="0.25">
      <c r="A186" s="18">
        <v>49368</v>
      </c>
      <c r="B186" s="19">
        <v>430.29</v>
      </c>
      <c r="C186" s="19">
        <v>524.54059093091882</v>
      </c>
    </row>
    <row r="187" spans="1:3" x14ac:dyDescent="0.25">
      <c r="A187" s="18">
        <v>49399</v>
      </c>
      <c r="B187" s="19">
        <v>428.54</v>
      </c>
      <c r="C187" s="19">
        <v>526.29059093091882</v>
      </c>
    </row>
    <row r="188" spans="1:3" x14ac:dyDescent="0.25">
      <c r="A188" s="18">
        <v>49429</v>
      </c>
      <c r="B188" s="19">
        <v>426.78</v>
      </c>
      <c r="C188" s="19">
        <v>528.05059093091893</v>
      </c>
    </row>
    <row r="189" spans="1:3" x14ac:dyDescent="0.25">
      <c r="A189" s="18">
        <v>49460</v>
      </c>
      <c r="B189" s="19">
        <v>425.02</v>
      </c>
      <c r="C189" s="19">
        <v>529.81059093091892</v>
      </c>
    </row>
    <row r="190" spans="1:3" x14ac:dyDescent="0.25">
      <c r="A190" s="18">
        <v>49490</v>
      </c>
      <c r="B190" s="19">
        <v>423.26</v>
      </c>
      <c r="C190" s="19">
        <v>531.57059093091891</v>
      </c>
    </row>
    <row r="191" spans="1:3" x14ac:dyDescent="0.25">
      <c r="A191" s="18">
        <v>49521</v>
      </c>
      <c r="B191" s="19">
        <v>421.48</v>
      </c>
      <c r="C191" s="19">
        <v>533.35059093091888</v>
      </c>
    </row>
    <row r="192" spans="1:3" x14ac:dyDescent="0.25">
      <c r="A192" s="18">
        <v>49552</v>
      </c>
      <c r="B192" s="19">
        <v>419.71</v>
      </c>
      <c r="C192" s="19">
        <v>535.12059093091898</v>
      </c>
    </row>
    <row r="193" spans="1:3" x14ac:dyDescent="0.25">
      <c r="A193" s="18">
        <v>49582</v>
      </c>
      <c r="B193" s="19">
        <v>417.92</v>
      </c>
      <c r="C193" s="19">
        <v>536.91059093091894</v>
      </c>
    </row>
    <row r="194" spans="1:3" x14ac:dyDescent="0.25">
      <c r="A194" s="18">
        <v>49613</v>
      </c>
      <c r="B194" s="19">
        <v>416.13</v>
      </c>
      <c r="C194" s="19">
        <v>538.70059093091891</v>
      </c>
    </row>
    <row r="195" spans="1:3" x14ac:dyDescent="0.25">
      <c r="A195" s="18">
        <v>49643</v>
      </c>
      <c r="B195" s="19">
        <v>414.34</v>
      </c>
      <c r="C195" s="19">
        <v>540.49059093091887</v>
      </c>
    </row>
    <row r="196" spans="1:3" x14ac:dyDescent="0.25">
      <c r="A196" s="18">
        <v>49674</v>
      </c>
      <c r="B196" s="19">
        <v>412.54</v>
      </c>
      <c r="C196" s="19">
        <v>542.29059093091882</v>
      </c>
    </row>
    <row r="197" spans="1:3" x14ac:dyDescent="0.25">
      <c r="A197" s="18">
        <v>49705</v>
      </c>
      <c r="B197" s="19">
        <v>410.73</v>
      </c>
      <c r="C197" s="19">
        <v>544.10059093091888</v>
      </c>
    </row>
    <row r="198" spans="1:3" x14ac:dyDescent="0.25">
      <c r="A198" s="18">
        <v>49734</v>
      </c>
      <c r="B198" s="19">
        <v>408.91</v>
      </c>
      <c r="C198" s="19">
        <v>545.92059093091893</v>
      </c>
    </row>
    <row r="199" spans="1:3" x14ac:dyDescent="0.25">
      <c r="A199" s="18">
        <v>49765</v>
      </c>
      <c r="B199" s="19">
        <v>407.1</v>
      </c>
      <c r="C199" s="19">
        <v>547.73059093091888</v>
      </c>
    </row>
    <row r="200" spans="1:3" x14ac:dyDescent="0.25">
      <c r="A200" s="18">
        <v>49795</v>
      </c>
      <c r="B200" s="19">
        <v>405.27</v>
      </c>
      <c r="C200" s="19">
        <v>549.56059093091892</v>
      </c>
    </row>
    <row r="201" spans="1:3" x14ac:dyDescent="0.25">
      <c r="A201" s="18">
        <v>49826</v>
      </c>
      <c r="B201" s="19">
        <v>403.44</v>
      </c>
      <c r="C201" s="19">
        <v>551.39059093091896</v>
      </c>
    </row>
    <row r="202" spans="1:3" x14ac:dyDescent="0.25">
      <c r="A202" s="18">
        <v>49856</v>
      </c>
      <c r="B202" s="19">
        <v>401.6</v>
      </c>
      <c r="C202" s="19">
        <v>553.23059093091888</v>
      </c>
    </row>
    <row r="203" spans="1:3" x14ac:dyDescent="0.25">
      <c r="A203" s="18">
        <v>49887</v>
      </c>
      <c r="B203" s="19">
        <v>399.76</v>
      </c>
      <c r="C203" s="19">
        <v>555.07059093091891</v>
      </c>
    </row>
    <row r="204" spans="1:3" x14ac:dyDescent="0.25">
      <c r="A204" s="18">
        <v>49918</v>
      </c>
      <c r="B204" s="19">
        <v>397.91</v>
      </c>
      <c r="C204" s="19">
        <v>556.92059093091893</v>
      </c>
    </row>
    <row r="205" spans="1:3" x14ac:dyDescent="0.25">
      <c r="A205" s="18">
        <v>49948</v>
      </c>
      <c r="B205" s="19">
        <v>396.05</v>
      </c>
      <c r="C205" s="19">
        <v>558.78059093091883</v>
      </c>
    </row>
    <row r="206" spans="1:3" x14ac:dyDescent="0.25">
      <c r="A206" s="18">
        <v>49979</v>
      </c>
      <c r="B206" s="19">
        <v>394.19</v>
      </c>
      <c r="C206" s="19">
        <v>560.64059093091896</v>
      </c>
    </row>
    <row r="207" spans="1:3" x14ac:dyDescent="0.25">
      <c r="A207" s="18">
        <v>50009</v>
      </c>
      <c r="B207" s="19">
        <v>392.32</v>
      </c>
      <c r="C207" s="19">
        <v>562.51059093091885</v>
      </c>
    </row>
    <row r="208" spans="1:3" x14ac:dyDescent="0.25">
      <c r="A208" s="18">
        <v>50040</v>
      </c>
      <c r="B208" s="19">
        <v>390.44</v>
      </c>
      <c r="C208" s="19">
        <v>564.39059093091896</v>
      </c>
    </row>
    <row r="209" spans="1:3" x14ac:dyDescent="0.25">
      <c r="A209" s="18">
        <v>50071</v>
      </c>
      <c r="B209" s="19">
        <v>388.56</v>
      </c>
      <c r="C209" s="19">
        <v>566.27059093091884</v>
      </c>
    </row>
    <row r="210" spans="1:3" x14ac:dyDescent="0.25">
      <c r="A210" s="18">
        <v>50099</v>
      </c>
      <c r="B210" s="19">
        <v>386.67</v>
      </c>
      <c r="C210" s="19">
        <v>568.16059093091894</v>
      </c>
    </row>
    <row r="211" spans="1:3" x14ac:dyDescent="0.25">
      <c r="A211" s="18">
        <v>50130</v>
      </c>
      <c r="B211" s="19">
        <v>384.78</v>
      </c>
      <c r="C211" s="19">
        <v>570.05059093091893</v>
      </c>
    </row>
    <row r="212" spans="1:3" x14ac:dyDescent="0.25">
      <c r="A212" s="18">
        <v>50160</v>
      </c>
      <c r="B212" s="19">
        <v>382.88</v>
      </c>
      <c r="C212" s="19">
        <v>571.95059093091891</v>
      </c>
    </row>
    <row r="213" spans="1:3" x14ac:dyDescent="0.25">
      <c r="A213" s="18">
        <v>50191</v>
      </c>
      <c r="B213" s="19">
        <v>380.97</v>
      </c>
      <c r="C213" s="19">
        <v>573.86059093091887</v>
      </c>
    </row>
    <row r="214" spans="1:3" x14ac:dyDescent="0.25">
      <c r="A214" s="18">
        <v>50221</v>
      </c>
      <c r="B214" s="19">
        <v>379.06</v>
      </c>
      <c r="C214" s="19">
        <v>575.77059093091884</v>
      </c>
    </row>
    <row r="215" spans="1:3" x14ac:dyDescent="0.25">
      <c r="A215" s="18">
        <v>50252</v>
      </c>
      <c r="B215" s="19">
        <v>377.14</v>
      </c>
      <c r="C215" s="19">
        <v>577.69059093091892</v>
      </c>
    </row>
    <row r="216" spans="1:3" x14ac:dyDescent="0.25">
      <c r="A216" s="18">
        <v>50283</v>
      </c>
      <c r="B216" s="19">
        <v>375.22</v>
      </c>
      <c r="C216" s="19">
        <v>579.61059093091887</v>
      </c>
    </row>
    <row r="217" spans="1:3" x14ac:dyDescent="0.25">
      <c r="A217" s="18">
        <v>50313</v>
      </c>
      <c r="B217" s="19">
        <v>373.28</v>
      </c>
      <c r="C217" s="19">
        <v>581.55059093091893</v>
      </c>
    </row>
    <row r="218" spans="1:3" x14ac:dyDescent="0.25">
      <c r="A218" s="18">
        <v>50344</v>
      </c>
      <c r="B218" s="19">
        <v>371.34</v>
      </c>
      <c r="C218" s="19">
        <v>583.49059093091887</v>
      </c>
    </row>
    <row r="219" spans="1:3" x14ac:dyDescent="0.25">
      <c r="A219" s="18">
        <v>50374</v>
      </c>
      <c r="B219" s="19">
        <v>369.4</v>
      </c>
      <c r="C219" s="19">
        <v>585.43059093091892</v>
      </c>
    </row>
    <row r="220" spans="1:3" x14ac:dyDescent="0.25">
      <c r="A220" s="18">
        <v>50405</v>
      </c>
      <c r="B220" s="19">
        <v>367.45</v>
      </c>
      <c r="C220" s="19">
        <v>587.38059093091897</v>
      </c>
    </row>
    <row r="221" spans="1:3" x14ac:dyDescent="0.25">
      <c r="A221" s="18">
        <v>50436</v>
      </c>
      <c r="B221" s="19">
        <v>365.49</v>
      </c>
      <c r="C221" s="19">
        <v>589.34059093091889</v>
      </c>
    </row>
    <row r="222" spans="1:3" x14ac:dyDescent="0.25">
      <c r="A222" s="18">
        <v>50464</v>
      </c>
      <c r="B222" s="19">
        <v>363.53</v>
      </c>
      <c r="C222" s="19">
        <v>591.30059093091893</v>
      </c>
    </row>
    <row r="223" spans="1:3" x14ac:dyDescent="0.25">
      <c r="A223" s="18">
        <v>50495</v>
      </c>
      <c r="B223" s="19">
        <v>361.55</v>
      </c>
      <c r="C223" s="19">
        <v>593.28059093091883</v>
      </c>
    </row>
    <row r="224" spans="1:3" x14ac:dyDescent="0.25">
      <c r="A224" s="18">
        <v>50525</v>
      </c>
      <c r="B224" s="19">
        <v>359.58</v>
      </c>
      <c r="C224" s="19">
        <v>595.25059093091886</v>
      </c>
    </row>
    <row r="225" spans="1:3" x14ac:dyDescent="0.25">
      <c r="A225" s="18">
        <v>50556</v>
      </c>
      <c r="B225" s="19">
        <v>357.59</v>
      </c>
      <c r="C225" s="19">
        <v>597.24059093091887</v>
      </c>
    </row>
    <row r="226" spans="1:3" x14ac:dyDescent="0.25">
      <c r="A226" s="18">
        <v>50586</v>
      </c>
      <c r="B226" s="19">
        <v>355.6</v>
      </c>
      <c r="C226" s="19">
        <v>599.23059093091888</v>
      </c>
    </row>
    <row r="227" spans="1:3" x14ac:dyDescent="0.25">
      <c r="A227" s="18">
        <v>50617</v>
      </c>
      <c r="B227" s="19">
        <v>353.6</v>
      </c>
      <c r="C227" s="19">
        <v>601.23059093091888</v>
      </c>
    </row>
    <row r="228" spans="1:3" x14ac:dyDescent="0.25">
      <c r="A228" s="18">
        <v>50648</v>
      </c>
      <c r="B228" s="19">
        <v>351.6</v>
      </c>
      <c r="C228" s="19">
        <v>603.23059093091888</v>
      </c>
    </row>
    <row r="229" spans="1:3" x14ac:dyDescent="0.25">
      <c r="A229" s="18">
        <v>50678</v>
      </c>
      <c r="B229" s="19">
        <v>349.59</v>
      </c>
      <c r="C229" s="19">
        <v>605.24059093091887</v>
      </c>
    </row>
    <row r="230" spans="1:3" x14ac:dyDescent="0.25">
      <c r="A230" s="18">
        <v>50709</v>
      </c>
      <c r="B230" s="19">
        <v>347.57</v>
      </c>
      <c r="C230" s="19">
        <v>607.26059093091885</v>
      </c>
    </row>
    <row r="231" spans="1:3" x14ac:dyDescent="0.25">
      <c r="A231" s="18">
        <v>50739</v>
      </c>
      <c r="B231" s="19">
        <v>345.55</v>
      </c>
      <c r="C231" s="19">
        <v>609.28059093091883</v>
      </c>
    </row>
    <row r="232" spans="1:3" x14ac:dyDescent="0.25">
      <c r="A232" s="18">
        <v>50770</v>
      </c>
      <c r="B232" s="19">
        <v>343.52</v>
      </c>
      <c r="C232" s="19">
        <v>611.31059093091892</v>
      </c>
    </row>
    <row r="233" spans="1:3" x14ac:dyDescent="0.25">
      <c r="A233" s="18">
        <v>50801</v>
      </c>
      <c r="B233" s="19">
        <v>341.48</v>
      </c>
      <c r="C233" s="19">
        <v>613.35059093091888</v>
      </c>
    </row>
    <row r="234" spans="1:3" x14ac:dyDescent="0.25">
      <c r="A234" s="18">
        <v>50829</v>
      </c>
      <c r="B234" s="19">
        <v>339.44</v>
      </c>
      <c r="C234" s="19">
        <v>615.39059093091896</v>
      </c>
    </row>
    <row r="235" spans="1:3" x14ac:dyDescent="0.25">
      <c r="A235" s="18">
        <v>50860</v>
      </c>
      <c r="B235" s="19">
        <v>337.38</v>
      </c>
      <c r="C235" s="19">
        <v>617.45059093091891</v>
      </c>
    </row>
    <row r="236" spans="1:3" x14ac:dyDescent="0.25">
      <c r="A236" s="18">
        <v>50890</v>
      </c>
      <c r="B236" s="19">
        <v>335.33</v>
      </c>
      <c r="C236" s="19">
        <v>619.50059093091886</v>
      </c>
    </row>
    <row r="237" spans="1:3" x14ac:dyDescent="0.25">
      <c r="A237" s="18">
        <v>50921</v>
      </c>
      <c r="B237" s="19">
        <v>333.26</v>
      </c>
      <c r="C237" s="19">
        <v>621.57059093091891</v>
      </c>
    </row>
    <row r="238" spans="1:3" x14ac:dyDescent="0.25">
      <c r="A238" s="18">
        <v>50951</v>
      </c>
      <c r="B238" s="19">
        <v>331.19</v>
      </c>
      <c r="C238" s="19">
        <v>623.64059093091896</v>
      </c>
    </row>
    <row r="239" spans="1:3" x14ac:dyDescent="0.25">
      <c r="A239" s="18">
        <v>50982</v>
      </c>
      <c r="B239" s="19">
        <v>329.11</v>
      </c>
      <c r="C239" s="19">
        <v>625.72059093091889</v>
      </c>
    </row>
    <row r="240" spans="1:3" x14ac:dyDescent="0.25">
      <c r="A240" s="18">
        <v>51013</v>
      </c>
      <c r="B240" s="19">
        <v>327.02</v>
      </c>
      <c r="C240" s="19">
        <v>627.81059093091892</v>
      </c>
    </row>
    <row r="241" spans="1:3" x14ac:dyDescent="0.25">
      <c r="A241" s="18">
        <v>51043</v>
      </c>
      <c r="B241" s="19">
        <v>324.93</v>
      </c>
      <c r="C241" s="19">
        <v>629.90059093091895</v>
      </c>
    </row>
    <row r="242" spans="1:3" x14ac:dyDescent="0.25">
      <c r="A242" s="18">
        <v>51074</v>
      </c>
      <c r="B242" s="19">
        <v>322.83</v>
      </c>
      <c r="C242" s="19">
        <v>632.00059093091886</v>
      </c>
    </row>
    <row r="243" spans="1:3" x14ac:dyDescent="0.25">
      <c r="A243" s="18">
        <v>51104</v>
      </c>
      <c r="B243" s="19">
        <v>320.73</v>
      </c>
      <c r="C243" s="19">
        <v>634.10059093091888</v>
      </c>
    </row>
    <row r="244" spans="1:3" x14ac:dyDescent="0.25">
      <c r="A244" s="18">
        <v>51135</v>
      </c>
      <c r="B244" s="19">
        <v>318.61</v>
      </c>
      <c r="C244" s="19">
        <v>636.22059093091889</v>
      </c>
    </row>
    <row r="245" spans="1:3" x14ac:dyDescent="0.25">
      <c r="A245" s="18">
        <v>51166</v>
      </c>
      <c r="B245" s="19">
        <v>316.49</v>
      </c>
      <c r="C245" s="19">
        <v>638.34059093091889</v>
      </c>
    </row>
    <row r="246" spans="1:3" x14ac:dyDescent="0.25">
      <c r="A246" s="18">
        <v>51195</v>
      </c>
      <c r="B246" s="19">
        <v>314.36</v>
      </c>
      <c r="C246" s="19">
        <v>640.47059093091889</v>
      </c>
    </row>
    <row r="247" spans="1:3" x14ac:dyDescent="0.25">
      <c r="A247" s="18">
        <v>51226</v>
      </c>
      <c r="B247" s="19">
        <v>312.23</v>
      </c>
      <c r="C247" s="19">
        <v>642.60059093091888</v>
      </c>
    </row>
    <row r="248" spans="1:3" x14ac:dyDescent="0.25">
      <c r="A248" s="18">
        <v>51256</v>
      </c>
      <c r="B248" s="19">
        <v>310.08999999999997</v>
      </c>
      <c r="C248" s="19">
        <v>644.74059093091887</v>
      </c>
    </row>
    <row r="249" spans="1:3" x14ac:dyDescent="0.25">
      <c r="A249" s="18">
        <v>51287</v>
      </c>
      <c r="B249" s="19">
        <v>307.94</v>
      </c>
      <c r="C249" s="19">
        <v>646.89059093091896</v>
      </c>
    </row>
    <row r="250" spans="1:3" x14ac:dyDescent="0.25">
      <c r="A250" s="18">
        <v>51317</v>
      </c>
      <c r="B250" s="19">
        <v>305.77999999999997</v>
      </c>
      <c r="C250" s="19">
        <v>649.05059093091893</v>
      </c>
    </row>
    <row r="251" spans="1:3" x14ac:dyDescent="0.25">
      <c r="A251" s="18">
        <v>51348</v>
      </c>
      <c r="B251" s="19">
        <v>303.62</v>
      </c>
      <c r="C251" s="19">
        <v>651.2105909309189</v>
      </c>
    </row>
    <row r="252" spans="1:3" x14ac:dyDescent="0.25">
      <c r="A252" s="18">
        <v>51379</v>
      </c>
      <c r="B252" s="19">
        <v>301.45</v>
      </c>
      <c r="C252" s="19">
        <v>653.38059093091897</v>
      </c>
    </row>
    <row r="253" spans="1:3" x14ac:dyDescent="0.25">
      <c r="A253" s="18">
        <v>51409</v>
      </c>
      <c r="B253" s="19">
        <v>299.27</v>
      </c>
      <c r="C253" s="19">
        <v>655.56059093091892</v>
      </c>
    </row>
    <row r="254" spans="1:3" x14ac:dyDescent="0.25">
      <c r="A254" s="18">
        <v>51440</v>
      </c>
      <c r="B254" s="19">
        <v>297.08</v>
      </c>
      <c r="C254" s="19">
        <v>657.75059093091886</v>
      </c>
    </row>
    <row r="255" spans="1:3" x14ac:dyDescent="0.25">
      <c r="A255" s="18">
        <v>51470</v>
      </c>
      <c r="B255" s="19">
        <v>294.89</v>
      </c>
      <c r="C255" s="19">
        <v>659.94059093091892</v>
      </c>
    </row>
    <row r="256" spans="1:3" x14ac:dyDescent="0.25">
      <c r="A256" s="18">
        <v>51501</v>
      </c>
      <c r="B256" s="19">
        <v>292.69</v>
      </c>
      <c r="C256" s="19">
        <v>662.14059093091896</v>
      </c>
    </row>
    <row r="257" spans="1:3" x14ac:dyDescent="0.25">
      <c r="A257" s="18">
        <v>51532</v>
      </c>
      <c r="B257" s="19">
        <v>290.48</v>
      </c>
      <c r="C257" s="19">
        <v>664.35059093091888</v>
      </c>
    </row>
    <row r="258" spans="1:3" x14ac:dyDescent="0.25">
      <c r="A258" s="18">
        <v>51560</v>
      </c>
      <c r="B258" s="19">
        <v>288.27</v>
      </c>
      <c r="C258" s="19">
        <v>666.56059093091892</v>
      </c>
    </row>
    <row r="259" spans="1:3" x14ac:dyDescent="0.25">
      <c r="A259" s="18">
        <v>51591</v>
      </c>
      <c r="B259" s="19">
        <v>286.05</v>
      </c>
      <c r="C259" s="19">
        <v>668.78059093091883</v>
      </c>
    </row>
    <row r="260" spans="1:3" x14ac:dyDescent="0.25">
      <c r="A260" s="18">
        <v>51621</v>
      </c>
      <c r="B260" s="19">
        <v>283.82</v>
      </c>
      <c r="C260" s="19">
        <v>671.01059093091885</v>
      </c>
    </row>
    <row r="261" spans="1:3" x14ac:dyDescent="0.25">
      <c r="A261" s="18">
        <v>51652</v>
      </c>
      <c r="B261" s="19">
        <v>281.58</v>
      </c>
      <c r="C261" s="19">
        <v>673.25059093091886</v>
      </c>
    </row>
    <row r="262" spans="1:3" x14ac:dyDescent="0.25">
      <c r="A262" s="18">
        <v>51682</v>
      </c>
      <c r="B262" s="19">
        <v>279.33999999999997</v>
      </c>
      <c r="C262" s="19">
        <v>675.49059093091887</v>
      </c>
    </row>
    <row r="263" spans="1:3" x14ac:dyDescent="0.25">
      <c r="A263" s="18">
        <v>51713</v>
      </c>
      <c r="B263" s="19">
        <v>277.08999999999997</v>
      </c>
      <c r="C263" s="19">
        <v>677.74059093091887</v>
      </c>
    </row>
    <row r="264" spans="1:3" x14ac:dyDescent="0.25">
      <c r="A264" s="18">
        <v>51744</v>
      </c>
      <c r="B264" s="19">
        <v>274.83</v>
      </c>
      <c r="C264" s="19">
        <v>680.00059093091886</v>
      </c>
    </row>
    <row r="265" spans="1:3" x14ac:dyDescent="0.25">
      <c r="A265" s="18">
        <v>51774</v>
      </c>
      <c r="B265" s="19">
        <v>272.56</v>
      </c>
      <c r="C265" s="19">
        <v>682.27059093091884</v>
      </c>
    </row>
    <row r="266" spans="1:3" x14ac:dyDescent="0.25">
      <c r="A266" s="18">
        <v>51805</v>
      </c>
      <c r="B266" s="19">
        <v>270.29000000000002</v>
      </c>
      <c r="C266" s="19">
        <v>684.54059093091882</v>
      </c>
    </row>
    <row r="267" spans="1:3" x14ac:dyDescent="0.25">
      <c r="A267" s="18">
        <v>51835</v>
      </c>
      <c r="B267" s="19">
        <v>268</v>
      </c>
      <c r="C267" s="19">
        <v>686.8305909309189</v>
      </c>
    </row>
    <row r="268" spans="1:3" x14ac:dyDescent="0.25">
      <c r="A268" s="18">
        <v>51866</v>
      </c>
      <c r="B268" s="19">
        <v>265.70999999999998</v>
      </c>
      <c r="C268" s="19">
        <v>689.12059093091898</v>
      </c>
    </row>
    <row r="269" spans="1:3" x14ac:dyDescent="0.25">
      <c r="A269" s="18">
        <v>51897</v>
      </c>
      <c r="B269" s="19">
        <v>263.42</v>
      </c>
      <c r="C269" s="19">
        <v>691.41059093091894</v>
      </c>
    </row>
    <row r="270" spans="1:3" x14ac:dyDescent="0.25">
      <c r="A270" s="18">
        <v>51925</v>
      </c>
      <c r="B270" s="19">
        <v>261.11</v>
      </c>
      <c r="C270" s="19">
        <v>693.72059093091889</v>
      </c>
    </row>
    <row r="271" spans="1:3" x14ac:dyDescent="0.25">
      <c r="A271" s="18">
        <v>51956</v>
      </c>
      <c r="B271" s="19">
        <v>258.8</v>
      </c>
      <c r="C271" s="19">
        <v>696.03059093091883</v>
      </c>
    </row>
    <row r="272" spans="1:3" x14ac:dyDescent="0.25">
      <c r="A272" s="18">
        <v>51986</v>
      </c>
      <c r="B272" s="19">
        <v>256.48</v>
      </c>
      <c r="C272" s="19">
        <v>698.35059093091888</v>
      </c>
    </row>
    <row r="273" spans="1:3" x14ac:dyDescent="0.25">
      <c r="A273" s="18">
        <v>52017</v>
      </c>
      <c r="B273" s="19">
        <v>254.15</v>
      </c>
      <c r="C273" s="19">
        <v>700.68059093091892</v>
      </c>
    </row>
    <row r="274" spans="1:3" x14ac:dyDescent="0.25">
      <c r="A274" s="18">
        <v>52047</v>
      </c>
      <c r="B274" s="19">
        <v>251.82</v>
      </c>
      <c r="C274" s="19">
        <v>703.01059093091885</v>
      </c>
    </row>
    <row r="275" spans="1:3" x14ac:dyDescent="0.25">
      <c r="A275" s="18">
        <v>52078</v>
      </c>
      <c r="B275" s="19">
        <v>249.47</v>
      </c>
      <c r="C275" s="19">
        <v>705.36059093091887</v>
      </c>
    </row>
    <row r="276" spans="1:3" x14ac:dyDescent="0.25">
      <c r="A276" s="18">
        <v>52109</v>
      </c>
      <c r="B276" s="19">
        <v>247.12</v>
      </c>
      <c r="C276" s="19">
        <v>707.7105909309189</v>
      </c>
    </row>
    <row r="277" spans="1:3" x14ac:dyDescent="0.25">
      <c r="A277" s="18">
        <v>52139</v>
      </c>
      <c r="B277" s="19">
        <v>244.76</v>
      </c>
      <c r="C277" s="19">
        <v>710.07059093091891</v>
      </c>
    </row>
    <row r="278" spans="1:3" x14ac:dyDescent="0.25">
      <c r="A278" s="18">
        <v>52170</v>
      </c>
      <c r="B278" s="19">
        <v>242.4</v>
      </c>
      <c r="C278" s="19">
        <v>712.43059093091892</v>
      </c>
    </row>
    <row r="279" spans="1:3" x14ac:dyDescent="0.25">
      <c r="A279" s="18">
        <v>52200</v>
      </c>
      <c r="B279" s="19">
        <v>240.02</v>
      </c>
      <c r="C279" s="19">
        <v>714.81059093091892</v>
      </c>
    </row>
    <row r="280" spans="1:3" x14ac:dyDescent="0.25">
      <c r="A280" s="18">
        <v>52231</v>
      </c>
      <c r="B280" s="19">
        <v>237.64</v>
      </c>
      <c r="C280" s="19">
        <v>717.19059093091892</v>
      </c>
    </row>
    <row r="281" spans="1:3" x14ac:dyDescent="0.25">
      <c r="A281" s="18">
        <v>52262</v>
      </c>
      <c r="B281" s="19">
        <v>235.25</v>
      </c>
      <c r="C281" s="19">
        <v>719.5805909309189</v>
      </c>
    </row>
    <row r="282" spans="1:3" x14ac:dyDescent="0.25">
      <c r="A282" s="18">
        <v>52290</v>
      </c>
      <c r="B282" s="19">
        <v>232.85</v>
      </c>
      <c r="C282" s="19">
        <v>721.98059093091888</v>
      </c>
    </row>
    <row r="283" spans="1:3" x14ac:dyDescent="0.25">
      <c r="A283" s="18">
        <v>52321</v>
      </c>
      <c r="B283" s="19">
        <v>230.44</v>
      </c>
      <c r="C283" s="19">
        <v>724.39059093091896</v>
      </c>
    </row>
    <row r="284" spans="1:3" x14ac:dyDescent="0.25">
      <c r="A284" s="18">
        <v>52351</v>
      </c>
      <c r="B284" s="19">
        <v>228.03</v>
      </c>
      <c r="C284" s="19">
        <v>726.80059093091893</v>
      </c>
    </row>
    <row r="285" spans="1:3" x14ac:dyDescent="0.25">
      <c r="A285" s="18">
        <v>52382</v>
      </c>
      <c r="B285" s="19">
        <v>225.61</v>
      </c>
      <c r="C285" s="19">
        <v>729.22059093091889</v>
      </c>
    </row>
    <row r="286" spans="1:3" x14ac:dyDescent="0.25">
      <c r="A286" s="18">
        <v>52412</v>
      </c>
      <c r="B286" s="19">
        <v>223.17</v>
      </c>
      <c r="C286" s="19">
        <v>731.66059093091894</v>
      </c>
    </row>
    <row r="287" spans="1:3" x14ac:dyDescent="0.25">
      <c r="A287" s="18">
        <v>52443</v>
      </c>
      <c r="B287" s="19">
        <v>220.74</v>
      </c>
      <c r="C287" s="19">
        <v>734.09059093091889</v>
      </c>
    </row>
    <row r="288" spans="1:3" x14ac:dyDescent="0.25">
      <c r="A288" s="18">
        <v>52474</v>
      </c>
      <c r="B288" s="19">
        <v>218.29</v>
      </c>
      <c r="C288" s="19">
        <v>736.54059093091894</v>
      </c>
    </row>
    <row r="289" spans="1:3" x14ac:dyDescent="0.25">
      <c r="A289" s="18">
        <v>52504</v>
      </c>
      <c r="B289" s="19">
        <v>215.83</v>
      </c>
      <c r="C289" s="19">
        <v>739.00059093091886</v>
      </c>
    </row>
    <row r="290" spans="1:3" x14ac:dyDescent="0.25">
      <c r="A290" s="18">
        <v>52535</v>
      </c>
      <c r="B290" s="19">
        <v>213.37</v>
      </c>
      <c r="C290" s="19">
        <v>741.4605909309189</v>
      </c>
    </row>
    <row r="291" spans="1:3" x14ac:dyDescent="0.25">
      <c r="A291" s="18">
        <v>52565</v>
      </c>
      <c r="B291" s="19">
        <v>210.9</v>
      </c>
      <c r="C291" s="19">
        <v>743.93059093091892</v>
      </c>
    </row>
    <row r="292" spans="1:3" x14ac:dyDescent="0.25">
      <c r="A292" s="18">
        <v>52596</v>
      </c>
      <c r="B292" s="19">
        <v>208.42</v>
      </c>
      <c r="C292" s="19">
        <v>746.41059093091894</v>
      </c>
    </row>
    <row r="293" spans="1:3" x14ac:dyDescent="0.25">
      <c r="A293" s="18">
        <v>52627</v>
      </c>
      <c r="B293" s="19">
        <v>205.93</v>
      </c>
      <c r="C293" s="19">
        <v>748.90059093091895</v>
      </c>
    </row>
    <row r="294" spans="1:3" x14ac:dyDescent="0.25">
      <c r="A294" s="18">
        <v>52656</v>
      </c>
      <c r="B294" s="19">
        <v>203.43</v>
      </c>
      <c r="C294" s="19">
        <v>751.40059093091895</v>
      </c>
    </row>
    <row r="295" spans="1:3" x14ac:dyDescent="0.25">
      <c r="A295" s="18">
        <v>52687</v>
      </c>
      <c r="B295" s="19">
        <v>200.93</v>
      </c>
      <c r="C295" s="19">
        <v>753.90059093091895</v>
      </c>
    </row>
    <row r="296" spans="1:3" x14ac:dyDescent="0.25">
      <c r="A296" s="18">
        <v>52717</v>
      </c>
      <c r="B296" s="19">
        <v>198.42</v>
      </c>
      <c r="C296" s="19">
        <v>756.41059093091894</v>
      </c>
    </row>
    <row r="297" spans="1:3" x14ac:dyDescent="0.25">
      <c r="A297" s="18">
        <v>52748</v>
      </c>
      <c r="B297" s="19">
        <v>195.9</v>
      </c>
      <c r="C297" s="19">
        <v>758.93059093091892</v>
      </c>
    </row>
    <row r="298" spans="1:3" x14ac:dyDescent="0.25">
      <c r="A298" s="18">
        <v>52778</v>
      </c>
      <c r="B298" s="19">
        <v>193.37</v>
      </c>
      <c r="C298" s="19">
        <v>761.4605909309189</v>
      </c>
    </row>
    <row r="299" spans="1:3" x14ac:dyDescent="0.25">
      <c r="A299" s="18">
        <v>52809</v>
      </c>
      <c r="B299" s="19">
        <v>190.83</v>
      </c>
      <c r="C299" s="19">
        <v>764.00059093091886</v>
      </c>
    </row>
    <row r="300" spans="1:3" x14ac:dyDescent="0.25">
      <c r="A300" s="18">
        <v>52840</v>
      </c>
      <c r="B300" s="19">
        <v>188.28</v>
      </c>
      <c r="C300" s="19">
        <v>766.55059093091893</v>
      </c>
    </row>
    <row r="301" spans="1:3" x14ac:dyDescent="0.25">
      <c r="A301" s="18">
        <v>52870</v>
      </c>
      <c r="B301" s="19">
        <v>185.73</v>
      </c>
      <c r="C301" s="19">
        <v>769.10059093091888</v>
      </c>
    </row>
    <row r="302" spans="1:3" x14ac:dyDescent="0.25">
      <c r="A302" s="18">
        <v>52901</v>
      </c>
      <c r="B302" s="19">
        <v>183.16</v>
      </c>
      <c r="C302" s="19">
        <v>771.67059093091893</v>
      </c>
    </row>
    <row r="303" spans="1:3" x14ac:dyDescent="0.25">
      <c r="A303" s="18">
        <v>52931</v>
      </c>
      <c r="B303" s="19">
        <v>180.59</v>
      </c>
      <c r="C303" s="19">
        <v>774.24059093091887</v>
      </c>
    </row>
    <row r="304" spans="1:3" x14ac:dyDescent="0.25">
      <c r="A304" s="18">
        <v>52962</v>
      </c>
      <c r="B304" s="19">
        <v>178.01</v>
      </c>
      <c r="C304" s="19">
        <v>776.82059093091891</v>
      </c>
    </row>
    <row r="305" spans="1:3" x14ac:dyDescent="0.25">
      <c r="A305" s="18">
        <v>52993</v>
      </c>
      <c r="B305" s="19">
        <v>175.42</v>
      </c>
      <c r="C305" s="19">
        <v>779.41059093091894</v>
      </c>
    </row>
    <row r="306" spans="1:3" x14ac:dyDescent="0.25">
      <c r="A306" s="18">
        <v>53021</v>
      </c>
      <c r="B306" s="19">
        <v>172.82</v>
      </c>
      <c r="C306" s="19">
        <v>782.01059093091885</v>
      </c>
    </row>
    <row r="307" spans="1:3" x14ac:dyDescent="0.25">
      <c r="A307" s="18">
        <v>53052</v>
      </c>
      <c r="B307" s="19">
        <v>170.22</v>
      </c>
      <c r="C307" s="19">
        <v>784.61059093091887</v>
      </c>
    </row>
    <row r="308" spans="1:3" x14ac:dyDescent="0.25">
      <c r="A308" s="18">
        <v>53082</v>
      </c>
      <c r="B308" s="19">
        <v>167.6</v>
      </c>
      <c r="C308" s="19">
        <v>787.23059093091888</v>
      </c>
    </row>
    <row r="309" spans="1:3" x14ac:dyDescent="0.25">
      <c r="A309" s="18">
        <v>53113</v>
      </c>
      <c r="B309" s="19">
        <v>164.98</v>
      </c>
      <c r="C309" s="19">
        <v>789.85059093091888</v>
      </c>
    </row>
    <row r="310" spans="1:3" x14ac:dyDescent="0.25">
      <c r="A310" s="18">
        <v>53143</v>
      </c>
      <c r="B310" s="19">
        <v>162.34</v>
      </c>
      <c r="C310" s="19">
        <v>792.49059093091887</v>
      </c>
    </row>
    <row r="311" spans="1:3" x14ac:dyDescent="0.25">
      <c r="A311" s="18">
        <v>53174</v>
      </c>
      <c r="B311" s="19">
        <v>159.69999999999999</v>
      </c>
      <c r="C311" s="19">
        <v>795.13059093091897</v>
      </c>
    </row>
    <row r="312" spans="1:3" x14ac:dyDescent="0.25">
      <c r="A312" s="18">
        <v>53205</v>
      </c>
      <c r="B312" s="19">
        <v>157.05000000000001</v>
      </c>
      <c r="C312" s="19">
        <v>797.78059093091883</v>
      </c>
    </row>
    <row r="313" spans="1:3" x14ac:dyDescent="0.25">
      <c r="A313" s="18">
        <v>53235</v>
      </c>
      <c r="B313" s="19">
        <v>154.38999999999999</v>
      </c>
      <c r="C313" s="19">
        <v>800.44059093091892</v>
      </c>
    </row>
    <row r="314" spans="1:3" x14ac:dyDescent="0.25">
      <c r="A314" s="18">
        <v>53266</v>
      </c>
      <c r="B314" s="19">
        <v>151.72</v>
      </c>
      <c r="C314" s="19">
        <v>803.11059093091887</v>
      </c>
    </row>
    <row r="315" spans="1:3" x14ac:dyDescent="0.25">
      <c r="A315" s="18">
        <v>53296</v>
      </c>
      <c r="B315" s="19">
        <v>149.05000000000001</v>
      </c>
      <c r="C315" s="19">
        <v>805.78059093091883</v>
      </c>
    </row>
    <row r="316" spans="1:3" x14ac:dyDescent="0.25">
      <c r="A316" s="18">
        <v>53327</v>
      </c>
      <c r="B316" s="19">
        <v>146.36000000000001</v>
      </c>
      <c r="C316" s="19">
        <v>808.47059093091889</v>
      </c>
    </row>
    <row r="317" spans="1:3" x14ac:dyDescent="0.25">
      <c r="A317" s="18">
        <v>53358</v>
      </c>
      <c r="B317" s="19">
        <v>143.66999999999999</v>
      </c>
      <c r="C317" s="19">
        <v>811.16059093091894</v>
      </c>
    </row>
    <row r="318" spans="1:3" x14ac:dyDescent="0.25">
      <c r="A318" s="18">
        <v>53386</v>
      </c>
      <c r="B318" s="19">
        <v>140.96</v>
      </c>
      <c r="C318" s="19">
        <v>813.87059093091887</v>
      </c>
    </row>
    <row r="319" spans="1:3" x14ac:dyDescent="0.25">
      <c r="A319" s="18">
        <v>53417</v>
      </c>
      <c r="B319" s="19">
        <v>138.25</v>
      </c>
      <c r="C319" s="19">
        <v>816.5805909309189</v>
      </c>
    </row>
    <row r="320" spans="1:3" x14ac:dyDescent="0.25">
      <c r="A320" s="18">
        <v>53447</v>
      </c>
      <c r="B320" s="19">
        <v>135.53</v>
      </c>
      <c r="C320" s="19">
        <v>819.30059093091893</v>
      </c>
    </row>
    <row r="321" spans="1:3" x14ac:dyDescent="0.25">
      <c r="A321" s="18">
        <v>53478</v>
      </c>
      <c r="B321" s="19">
        <v>132.80000000000001</v>
      </c>
      <c r="C321" s="19">
        <v>822.03059093091883</v>
      </c>
    </row>
    <row r="322" spans="1:3" x14ac:dyDescent="0.25">
      <c r="A322" s="18">
        <v>53508</v>
      </c>
      <c r="B322" s="19">
        <v>130.06</v>
      </c>
      <c r="C322" s="19">
        <v>824.77059093091884</v>
      </c>
    </row>
    <row r="323" spans="1:3" x14ac:dyDescent="0.25">
      <c r="A323" s="18">
        <v>53539</v>
      </c>
      <c r="B323" s="19">
        <v>127.31</v>
      </c>
      <c r="C323" s="19">
        <v>827.52059093091884</v>
      </c>
    </row>
    <row r="324" spans="1:3" x14ac:dyDescent="0.25">
      <c r="A324" s="18">
        <v>53570</v>
      </c>
      <c r="B324" s="19">
        <v>124.55</v>
      </c>
      <c r="C324" s="19">
        <v>830.28059093091895</v>
      </c>
    </row>
    <row r="325" spans="1:3" x14ac:dyDescent="0.25">
      <c r="A325" s="18">
        <v>53600</v>
      </c>
      <c r="B325" s="19">
        <v>121.78</v>
      </c>
      <c r="C325" s="19">
        <v>833.05059093091893</v>
      </c>
    </row>
    <row r="326" spans="1:3" x14ac:dyDescent="0.25">
      <c r="A326" s="18">
        <v>53631</v>
      </c>
      <c r="B326" s="19">
        <v>119</v>
      </c>
      <c r="C326" s="19">
        <v>835.8305909309189</v>
      </c>
    </row>
    <row r="327" spans="1:3" x14ac:dyDescent="0.25">
      <c r="A327" s="18">
        <v>53661</v>
      </c>
      <c r="B327" s="19">
        <v>116.22</v>
      </c>
      <c r="C327" s="19">
        <v>838.61059093091887</v>
      </c>
    </row>
    <row r="328" spans="1:3" x14ac:dyDescent="0.25">
      <c r="A328" s="18">
        <v>53692</v>
      </c>
      <c r="B328" s="19">
        <v>113.42</v>
      </c>
      <c r="C328" s="19">
        <v>841.41059093091894</v>
      </c>
    </row>
    <row r="329" spans="1:3" x14ac:dyDescent="0.25">
      <c r="A329" s="18">
        <v>53723</v>
      </c>
      <c r="B329" s="19">
        <v>110.62</v>
      </c>
      <c r="C329" s="19">
        <v>844.2105909309189</v>
      </c>
    </row>
    <row r="330" spans="1:3" x14ac:dyDescent="0.25">
      <c r="A330" s="18">
        <v>53751</v>
      </c>
      <c r="B330" s="19">
        <v>107.8</v>
      </c>
      <c r="C330" s="19">
        <v>847.03059093091895</v>
      </c>
    </row>
    <row r="331" spans="1:3" x14ac:dyDescent="0.25">
      <c r="A331" s="18">
        <v>53782</v>
      </c>
      <c r="B331" s="19">
        <v>104.98</v>
      </c>
      <c r="C331" s="19">
        <v>849.85059093091888</v>
      </c>
    </row>
    <row r="332" spans="1:3" x14ac:dyDescent="0.25">
      <c r="A332" s="18">
        <v>53812</v>
      </c>
      <c r="B332" s="19">
        <v>102.15</v>
      </c>
      <c r="C332" s="19">
        <v>852.68059093091892</v>
      </c>
    </row>
    <row r="333" spans="1:3" x14ac:dyDescent="0.25">
      <c r="A333" s="18">
        <v>53843</v>
      </c>
      <c r="B333" s="19">
        <v>99.3</v>
      </c>
      <c r="C333" s="19">
        <v>855.53059093091895</v>
      </c>
    </row>
    <row r="334" spans="1:3" x14ac:dyDescent="0.25">
      <c r="A334" s="18">
        <v>53873</v>
      </c>
      <c r="B334" s="19">
        <v>96.45</v>
      </c>
      <c r="C334" s="19">
        <v>858.38059093091886</v>
      </c>
    </row>
    <row r="335" spans="1:3" x14ac:dyDescent="0.25">
      <c r="A335" s="18">
        <v>53904</v>
      </c>
      <c r="B335" s="19">
        <v>93.59</v>
      </c>
      <c r="C335" s="19">
        <v>861.24059093091887</v>
      </c>
    </row>
    <row r="336" spans="1:3" x14ac:dyDescent="0.25">
      <c r="A336" s="18">
        <v>53935</v>
      </c>
      <c r="B336" s="19">
        <v>90.72</v>
      </c>
      <c r="C336" s="19">
        <v>864.11059093091887</v>
      </c>
    </row>
    <row r="337" spans="1:3" x14ac:dyDescent="0.25">
      <c r="A337" s="18">
        <v>53965</v>
      </c>
      <c r="B337" s="19">
        <v>87.84</v>
      </c>
      <c r="C337" s="19">
        <v>866.99059093091887</v>
      </c>
    </row>
    <row r="338" spans="1:3" x14ac:dyDescent="0.25">
      <c r="A338" s="18">
        <v>53996</v>
      </c>
      <c r="B338" s="19">
        <v>84.95</v>
      </c>
      <c r="C338" s="19">
        <v>869.88059093091886</v>
      </c>
    </row>
    <row r="339" spans="1:3" x14ac:dyDescent="0.25">
      <c r="A339" s="18">
        <v>54026</v>
      </c>
      <c r="B339" s="19">
        <v>82.05</v>
      </c>
      <c r="C339" s="19">
        <v>872.78059093091895</v>
      </c>
    </row>
    <row r="340" spans="1:3" x14ac:dyDescent="0.25">
      <c r="A340" s="18">
        <v>54057</v>
      </c>
      <c r="B340" s="19">
        <v>79.14</v>
      </c>
      <c r="C340" s="19">
        <v>875.69059093091892</v>
      </c>
    </row>
    <row r="341" spans="1:3" x14ac:dyDescent="0.25">
      <c r="A341" s="18">
        <v>54088</v>
      </c>
      <c r="B341" s="19">
        <v>76.22</v>
      </c>
      <c r="C341" s="19">
        <v>878.61059093091887</v>
      </c>
    </row>
    <row r="342" spans="1:3" x14ac:dyDescent="0.25">
      <c r="A342" s="18">
        <v>54117</v>
      </c>
      <c r="B342" s="19">
        <v>73.290000000000006</v>
      </c>
      <c r="C342" s="19">
        <v>881.54059093091894</v>
      </c>
    </row>
    <row r="343" spans="1:3" x14ac:dyDescent="0.25">
      <c r="A343" s="18">
        <v>54148</v>
      </c>
      <c r="B343" s="19">
        <v>70.36</v>
      </c>
      <c r="C343" s="19">
        <v>884.47059093091889</v>
      </c>
    </row>
    <row r="344" spans="1:3" x14ac:dyDescent="0.25">
      <c r="A344" s="18">
        <v>54178</v>
      </c>
      <c r="B344" s="19">
        <v>67.41</v>
      </c>
      <c r="C344" s="19">
        <v>887.42059093091893</v>
      </c>
    </row>
    <row r="345" spans="1:3" x14ac:dyDescent="0.25">
      <c r="A345" s="18">
        <v>54209</v>
      </c>
      <c r="B345" s="19">
        <v>64.45</v>
      </c>
      <c r="C345" s="19">
        <v>890.38059093091886</v>
      </c>
    </row>
    <row r="346" spans="1:3" x14ac:dyDescent="0.25">
      <c r="A346" s="18">
        <v>54239</v>
      </c>
      <c r="B346" s="19">
        <v>61.48</v>
      </c>
      <c r="C346" s="19">
        <v>893.35059093091888</v>
      </c>
    </row>
    <row r="347" spans="1:3" x14ac:dyDescent="0.25">
      <c r="A347" s="18">
        <v>54270</v>
      </c>
      <c r="B347" s="19">
        <v>58.5</v>
      </c>
      <c r="C347" s="19">
        <v>896.3305909309189</v>
      </c>
    </row>
    <row r="348" spans="1:3" x14ac:dyDescent="0.25">
      <c r="A348" s="18">
        <v>54301</v>
      </c>
      <c r="B348" s="19">
        <v>55.52</v>
      </c>
      <c r="C348" s="19">
        <v>899.31059093091892</v>
      </c>
    </row>
    <row r="349" spans="1:3" x14ac:dyDescent="0.25">
      <c r="A349" s="18">
        <v>54331</v>
      </c>
      <c r="B349" s="19">
        <v>52.52</v>
      </c>
      <c r="C349" s="19">
        <v>902.31059093091892</v>
      </c>
    </row>
    <row r="350" spans="1:3" x14ac:dyDescent="0.25">
      <c r="A350" s="18">
        <v>54362</v>
      </c>
      <c r="B350" s="19">
        <v>49.51</v>
      </c>
      <c r="C350" s="19">
        <v>905.32059093091891</v>
      </c>
    </row>
    <row r="351" spans="1:3" x14ac:dyDescent="0.25">
      <c r="A351" s="18">
        <v>54392</v>
      </c>
      <c r="B351" s="19">
        <v>46.49</v>
      </c>
      <c r="C351" s="19">
        <v>908.34059093091889</v>
      </c>
    </row>
    <row r="352" spans="1:3" x14ac:dyDescent="0.25">
      <c r="A352" s="18">
        <v>54423</v>
      </c>
      <c r="B352" s="19">
        <v>43.46</v>
      </c>
      <c r="C352" s="19">
        <v>911.37059093091887</v>
      </c>
    </row>
    <row r="353" spans="1:3" x14ac:dyDescent="0.25">
      <c r="A353" s="18">
        <v>54454</v>
      </c>
      <c r="B353" s="19">
        <v>40.43</v>
      </c>
      <c r="C353" s="19">
        <v>914.40059093091895</v>
      </c>
    </row>
    <row r="354" spans="1:3" x14ac:dyDescent="0.25">
      <c r="A354" s="18">
        <v>54482</v>
      </c>
      <c r="B354" s="19">
        <v>37.380000000000003</v>
      </c>
      <c r="C354" s="19">
        <v>917.45059093091891</v>
      </c>
    </row>
    <row r="355" spans="1:3" x14ac:dyDescent="0.25">
      <c r="A355" s="18">
        <v>54513</v>
      </c>
      <c r="B355" s="19">
        <v>34.32</v>
      </c>
      <c r="C355" s="19">
        <v>920.51059093091885</v>
      </c>
    </row>
    <row r="356" spans="1:3" x14ac:dyDescent="0.25">
      <c r="A356" s="18">
        <v>54543</v>
      </c>
      <c r="B356" s="19">
        <v>31.25</v>
      </c>
      <c r="C356" s="19">
        <v>923.5805909309189</v>
      </c>
    </row>
    <row r="357" spans="1:3" x14ac:dyDescent="0.25">
      <c r="A357" s="18">
        <v>54574</v>
      </c>
      <c r="B357" s="19">
        <v>28.17</v>
      </c>
      <c r="C357" s="19">
        <v>926.66059093091894</v>
      </c>
    </row>
    <row r="358" spans="1:3" x14ac:dyDescent="0.25">
      <c r="A358" s="18">
        <v>54604</v>
      </c>
      <c r="B358" s="19">
        <v>25.09</v>
      </c>
      <c r="C358" s="19">
        <v>929.74059093091887</v>
      </c>
    </row>
    <row r="359" spans="1:3" x14ac:dyDescent="0.25">
      <c r="A359" s="18">
        <v>54635</v>
      </c>
      <c r="B359" s="19">
        <v>21.99</v>
      </c>
      <c r="C359" s="19">
        <v>932.84059093091889</v>
      </c>
    </row>
    <row r="360" spans="1:3" x14ac:dyDescent="0.25">
      <c r="A360" s="18">
        <v>54666</v>
      </c>
      <c r="B360" s="19">
        <v>18.88</v>
      </c>
      <c r="C360" s="19">
        <v>935.95059093091891</v>
      </c>
    </row>
    <row r="361" spans="1:3" x14ac:dyDescent="0.25">
      <c r="A361" s="18">
        <v>54696</v>
      </c>
      <c r="B361" s="19">
        <v>15.76</v>
      </c>
      <c r="C361" s="19">
        <v>939.07059093091891</v>
      </c>
    </row>
    <row r="362" spans="1:3" x14ac:dyDescent="0.25">
      <c r="A362" s="18">
        <v>54727</v>
      </c>
      <c r="B362" s="19">
        <v>12.63</v>
      </c>
      <c r="C362" s="19">
        <v>942.20059093091891</v>
      </c>
    </row>
    <row r="363" spans="1:3" x14ac:dyDescent="0.25">
      <c r="A363" s="18">
        <v>54757</v>
      </c>
      <c r="B363" s="19">
        <v>9.49</v>
      </c>
      <c r="C363" s="19">
        <v>945.34059093091889</v>
      </c>
    </row>
    <row r="364" spans="1:3" x14ac:dyDescent="0.25">
      <c r="A364" s="18">
        <v>54788</v>
      </c>
      <c r="B364" s="19">
        <v>6.33</v>
      </c>
      <c r="C364" s="19">
        <v>948.50059093091886</v>
      </c>
    </row>
    <row r="365" spans="1:3" x14ac:dyDescent="0.25">
      <c r="A365" s="18">
        <v>54819</v>
      </c>
      <c r="B365" s="19">
        <v>3.17</v>
      </c>
      <c r="C365" s="19">
        <v>951.86785579999741</v>
      </c>
    </row>
    <row r="366" spans="1:3" x14ac:dyDescent="0.25">
      <c r="A366" s="17" t="s">
        <v>17</v>
      </c>
      <c r="B366" s="19">
        <v>143739.22000000006</v>
      </c>
      <c r="C366" s="19">
        <v>200000.00000000003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Amortization</vt:lpstr>
      <vt:lpstr>Chart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DLH</dc:creator>
  <cp:lastModifiedBy>DLH</cp:lastModifiedBy>
  <dcterms:created xsi:type="dcterms:W3CDTF">2011-07-22T21:10:07Z</dcterms:created>
  <dcterms:modified xsi:type="dcterms:W3CDTF">2020-03-04T03:35:33Z</dcterms:modified>
</cp:coreProperties>
</file>